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5000"/>
  </bookViews>
  <sheets>
    <sheet name="1º año" sheetId="8" r:id="rId1"/>
    <sheet name="2º año" sheetId="11" r:id="rId2"/>
    <sheet name="Cambios" sheetId="10" r:id="rId3"/>
  </sheets>
  <definedNames>
    <definedName name="_xlnm.Print_Area" localSheetId="0">'1º año'!$B$1:$J$50</definedName>
    <definedName name="_xlnm.Print_Area" localSheetId="1">'2º año'!$B$1:$J$50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1" l="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K9" i="11"/>
  <c r="K8" i="11"/>
  <c r="H8" i="11"/>
  <c r="B9" i="11"/>
  <c r="H9" i="11" s="1"/>
  <c r="B10" i="11" l="1"/>
  <c r="H10" i="11" l="1"/>
  <c r="K10" i="11" s="1"/>
  <c r="B11" i="11"/>
  <c r="B12" i="11" l="1"/>
  <c r="H11" i="11"/>
  <c r="K11" i="11" s="1"/>
  <c r="H12" i="11" l="1"/>
  <c r="K12" i="11" s="1"/>
  <c r="B13" i="11"/>
  <c r="H13" i="11" l="1"/>
  <c r="K13" i="11" s="1"/>
  <c r="B14" i="11"/>
  <c r="H14" i="11" l="1"/>
  <c r="K14" i="11" s="1"/>
  <c r="B15" i="11"/>
  <c r="B16" i="11" l="1"/>
  <c r="H15" i="11"/>
  <c r="K15" i="11" s="1"/>
  <c r="H16" i="11" l="1"/>
  <c r="K16" i="11" s="1"/>
  <c r="B17" i="11"/>
  <c r="H17" i="11" l="1"/>
  <c r="K17" i="11" s="1"/>
  <c r="B18" i="11"/>
  <c r="B19" i="11" l="1"/>
  <c r="H18" i="11"/>
  <c r="K18" i="11" s="1"/>
  <c r="B20" i="11" l="1"/>
  <c r="H19" i="11"/>
  <c r="K19" i="11" s="1"/>
  <c r="H20" i="11" l="1"/>
  <c r="K20" i="11" s="1"/>
  <c r="B21" i="11"/>
  <c r="H21" i="11" l="1"/>
  <c r="K21" i="11" s="1"/>
  <c r="B22" i="11"/>
  <c r="B23" i="11" l="1"/>
  <c r="H22" i="11"/>
  <c r="K22" i="11" s="1"/>
  <c r="B24" i="11" l="1"/>
  <c r="H23" i="11"/>
  <c r="K23" i="11" s="1"/>
  <c r="B25" i="11" l="1"/>
  <c r="H24" i="11"/>
  <c r="K24" i="11" s="1"/>
  <c r="H25" i="11" l="1"/>
  <c r="K25" i="11" s="1"/>
  <c r="B26" i="11"/>
  <c r="H26" i="11" l="1"/>
  <c r="K26" i="11" s="1"/>
  <c r="B27" i="11"/>
  <c r="B28" i="11" l="1"/>
  <c r="H27" i="11"/>
  <c r="K27" i="11" s="1"/>
  <c r="H28" i="11" l="1"/>
  <c r="K28" i="11" s="1"/>
  <c r="B29" i="11"/>
  <c r="H29" i="11" l="1"/>
  <c r="K29" i="11" s="1"/>
  <c r="B30" i="11"/>
  <c r="B31" i="11" l="1"/>
  <c r="H30" i="11"/>
  <c r="K30" i="11" s="1"/>
  <c r="B32" i="11" l="1"/>
  <c r="H31" i="11"/>
  <c r="K31" i="11" s="1"/>
  <c r="B33" i="11" l="1"/>
  <c r="H32" i="11"/>
  <c r="K32" i="11" s="1"/>
  <c r="H33" i="11" l="1"/>
  <c r="K33" i="11" s="1"/>
  <c r="B34" i="11"/>
  <c r="B35" i="11" l="1"/>
  <c r="H34" i="11"/>
  <c r="K34" i="11" s="1"/>
  <c r="B36" i="11" l="1"/>
  <c r="H35" i="11"/>
  <c r="K35" i="11" s="1"/>
  <c r="B37" i="11" l="1"/>
  <c r="H36" i="11"/>
  <c r="K36" i="11" s="1"/>
  <c r="H37" i="11" l="1"/>
  <c r="K37" i="11" s="1"/>
  <c r="B38" i="11"/>
  <c r="H38" i="11" l="1"/>
  <c r="K38" i="11" s="1"/>
  <c r="B39" i="11"/>
  <c r="B40" i="11" l="1"/>
  <c r="H39" i="11"/>
  <c r="K39" i="11" s="1"/>
  <c r="H40" i="11" l="1"/>
  <c r="K40" i="11" s="1"/>
  <c r="B41" i="11"/>
  <c r="H41" i="11" l="1"/>
  <c r="K41" i="11" s="1"/>
  <c r="B42" i="11"/>
  <c r="H42" i="11" l="1"/>
  <c r="K42" i="11" s="1"/>
  <c r="B43" i="11"/>
  <c r="B44" i="11" l="1"/>
  <c r="H43" i="11"/>
  <c r="K43" i="11" s="1"/>
  <c r="H44" i="11" l="1"/>
  <c r="K44" i="11" s="1"/>
  <c r="B45" i="11"/>
  <c r="H45" i="11" l="1"/>
  <c r="K45" i="11" s="1"/>
  <c r="B46" i="11"/>
  <c r="H46" i="11" l="1"/>
  <c r="K46" i="11" s="1"/>
  <c r="B47" i="11"/>
  <c r="B48" i="11" l="1"/>
  <c r="H47" i="11"/>
  <c r="K47" i="11" s="1"/>
  <c r="H48" i="11" l="1"/>
  <c r="K48" i="11" s="1"/>
  <c r="B49" i="11"/>
  <c r="B9" i="8"/>
  <c r="B10" i="8" s="1"/>
  <c r="B11" i="8" s="1"/>
  <c r="B12" i="8" s="1"/>
  <c r="B13" i="8" s="1"/>
  <c r="B14" i="8" s="1"/>
  <c r="B15" i="8" s="1"/>
  <c r="B16" i="8" s="1"/>
  <c r="H8" i="8"/>
  <c r="E8" i="8"/>
  <c r="K8" i="8" s="1"/>
  <c r="E9" i="8" l="1"/>
  <c r="K9" i="8" s="1"/>
  <c r="H9" i="8"/>
  <c r="H49" i="11"/>
  <c r="K49" i="11" s="1"/>
  <c r="B50" i="11"/>
  <c r="H50" i="11" s="1"/>
  <c r="K50" i="11" s="1"/>
  <c r="E11" i="8"/>
  <c r="K11" i="8" s="1"/>
  <c r="E15" i="8"/>
  <c r="K15" i="8" s="1"/>
  <c r="H12" i="8"/>
  <c r="H13" i="8"/>
  <c r="E12" i="8"/>
  <c r="K12" i="8" s="1"/>
  <c r="E13" i="8"/>
  <c r="K13" i="8" s="1"/>
  <c r="H10" i="8"/>
  <c r="H14" i="8"/>
  <c r="E10" i="8"/>
  <c r="K10" i="8" s="1"/>
  <c r="E14" i="8"/>
  <c r="K14" i="8" s="1"/>
  <c r="H11" i="8"/>
  <c r="H15" i="8"/>
  <c r="B17" i="8" l="1"/>
  <c r="B18" i="8" s="1"/>
  <c r="B19" i="8" s="1"/>
  <c r="B20" i="8" s="1"/>
  <c r="B21" i="8" s="1"/>
  <c r="B22" i="8" s="1"/>
  <c r="B23" i="8" l="1"/>
  <c r="H23" i="8" s="1"/>
  <c r="E20" i="8"/>
  <c r="K20" i="8" s="1"/>
  <c r="H22" i="8"/>
  <c r="E16" i="8"/>
  <c r="K16" i="8" s="1"/>
  <c r="H18" i="8"/>
  <c r="E21" i="8"/>
  <c r="K21" i="8" s="1"/>
  <c r="E17" i="8"/>
  <c r="K17" i="8" s="1"/>
  <c r="H17" i="8"/>
  <c r="H21" i="8"/>
  <c r="E19" i="8"/>
  <c r="K19" i="8" s="1"/>
  <c r="H19" i="8"/>
  <c r="E22" i="8"/>
  <c r="K22" i="8" s="1"/>
  <c r="E18" i="8"/>
  <c r="K18" i="8" s="1"/>
  <c r="H16" i="8"/>
  <c r="H20" i="8"/>
  <c r="B24" i="8" l="1"/>
  <c r="B25" i="8" s="1"/>
  <c r="E25" i="8" s="1"/>
  <c r="K25" i="8" s="1"/>
  <c r="E23" i="8"/>
  <c r="K23" i="8" s="1"/>
  <c r="H25" i="8" l="1"/>
  <c r="H24" i="8"/>
  <c r="B26" i="8"/>
  <c r="H26" i="8" s="1"/>
  <c r="E24" i="8"/>
  <c r="K24" i="8" s="1"/>
  <c r="B27" i="8" l="1"/>
  <c r="B28" i="8" s="1"/>
  <c r="E26" i="8"/>
  <c r="K26" i="8" s="1"/>
  <c r="E27" i="8" l="1"/>
  <c r="K27" i="8" s="1"/>
  <c r="H27" i="8"/>
  <c r="B29" i="8"/>
  <c r="H28" i="8"/>
  <c r="E28" i="8"/>
  <c r="K28" i="8" s="1"/>
  <c r="B30" i="8" l="1"/>
  <c r="E29" i="8"/>
  <c r="K29" i="8" s="1"/>
  <c r="H29" i="8"/>
  <c r="B31" i="8" l="1"/>
  <c r="E30" i="8"/>
  <c r="K30" i="8" s="1"/>
  <c r="H30" i="8"/>
  <c r="B32" i="8" l="1"/>
  <c r="H31" i="8"/>
  <c r="E31" i="8"/>
  <c r="K31" i="8" s="1"/>
  <c r="B33" i="8" l="1"/>
  <c r="E32" i="8"/>
  <c r="K32" i="8" s="1"/>
  <c r="H32" i="8"/>
  <c r="B34" i="8" l="1"/>
  <c r="H33" i="8"/>
  <c r="E33" i="8"/>
  <c r="K33" i="8" s="1"/>
  <c r="B35" i="8" l="1"/>
  <c r="E34" i="8"/>
  <c r="K34" i="8" s="1"/>
  <c r="H34" i="8"/>
  <c r="B36" i="8" l="1"/>
  <c r="E35" i="8"/>
  <c r="K35" i="8" s="1"/>
  <c r="H35" i="8"/>
  <c r="B37" i="8" l="1"/>
  <c r="H36" i="8"/>
  <c r="E36" i="8"/>
  <c r="K36" i="8" s="1"/>
  <c r="B38" i="8" l="1"/>
  <c r="H37" i="8"/>
  <c r="E37" i="8"/>
  <c r="K37" i="8" s="1"/>
  <c r="B39" i="8" l="1"/>
  <c r="H38" i="8"/>
  <c r="E38" i="8"/>
  <c r="K38" i="8" s="1"/>
  <c r="B40" i="8" l="1"/>
  <c r="H40" i="8" s="1"/>
  <c r="E39" i="8"/>
  <c r="K39" i="8" s="1"/>
  <c r="H39" i="8"/>
  <c r="B41" i="8" l="1"/>
  <c r="E40" i="8"/>
  <c r="K40" i="8" s="1"/>
  <c r="B42" i="8" l="1"/>
  <c r="E41" i="8"/>
  <c r="K41" i="8" s="1"/>
  <c r="H41" i="8"/>
  <c r="B43" i="8" l="1"/>
  <c r="E42" i="8"/>
  <c r="K42" i="8" s="1"/>
  <c r="H42" i="8"/>
  <c r="B44" i="8" l="1"/>
  <c r="H43" i="8"/>
  <c r="E43" i="8"/>
  <c r="K43" i="8" s="1"/>
  <c r="B45" i="8" l="1"/>
  <c r="E44" i="8"/>
  <c r="K44" i="8" s="1"/>
  <c r="H44" i="8"/>
  <c r="B46" i="8" l="1"/>
  <c r="E45" i="8"/>
  <c r="K45" i="8" s="1"/>
  <c r="H45" i="8"/>
  <c r="B47" i="8" l="1"/>
  <c r="H46" i="8"/>
  <c r="E46" i="8"/>
  <c r="K46" i="8" s="1"/>
  <c r="B48" i="8" l="1"/>
  <c r="E47" i="8"/>
  <c r="K47" i="8" s="1"/>
  <c r="H47" i="8"/>
  <c r="B49" i="8" l="1"/>
  <c r="H48" i="8"/>
  <c r="E48" i="8"/>
  <c r="K48" i="8" s="1"/>
  <c r="B50" i="8" l="1"/>
  <c r="H49" i="8"/>
  <c r="E49" i="8"/>
  <c r="K49" i="8" s="1"/>
  <c r="H50" i="8" l="1"/>
  <c r="E50" i="8"/>
  <c r="K50" i="8" s="1"/>
</calcChain>
</file>

<file path=xl/sharedStrings.xml><?xml version="1.0" encoding="utf-8"?>
<sst xmlns="http://schemas.openxmlformats.org/spreadsheetml/2006/main" count="392" uniqueCount="200">
  <si>
    <t>UNIVERSIDAD TECNOLÓGICA NACIONAL</t>
  </si>
  <si>
    <t>FACULTADES REGIONALES AVELLANEDA, BUENOS AIRES Y GENERAL PACHECO</t>
  </si>
  <si>
    <t>ESPECIALIZACIÓN Y MAESTRÍA EN INGENIERÍA ESTRUCTURAL</t>
  </si>
  <si>
    <t>Fecha</t>
  </si>
  <si>
    <t>Seminario</t>
  </si>
  <si>
    <t>Prof</t>
  </si>
  <si>
    <t>R. Bertero</t>
  </si>
  <si>
    <t>Liporace</t>
  </si>
  <si>
    <t>Tolosa</t>
  </si>
  <si>
    <t>A. Bertero</t>
  </si>
  <si>
    <t>CRONOGRAMA PARA 1º AÑO</t>
  </si>
  <si>
    <t>Balbi</t>
  </si>
  <si>
    <t>Seminario de integración - 1/7</t>
  </si>
  <si>
    <t>Seminario de integración - 2/7</t>
  </si>
  <si>
    <t>Mecánica del sólido - 1/9</t>
  </si>
  <si>
    <t>Mecánica del sólido - 2/9</t>
  </si>
  <si>
    <t>Mecánica del sólido - 3/9</t>
  </si>
  <si>
    <t>Mecánica del sólido - 4/9</t>
  </si>
  <si>
    <t>Mecánica del sólido - 5/9</t>
  </si>
  <si>
    <t>Mecánica del sólido - 6/9</t>
  </si>
  <si>
    <t>Mecánica del sólido - 7/9</t>
  </si>
  <si>
    <t>Mecánica del sólido - 8/9</t>
  </si>
  <si>
    <t>Mecánica del sólido - 9/9</t>
  </si>
  <si>
    <t>Inestabilidad del equilibrio - 1/7</t>
  </si>
  <si>
    <t>Inestabilidad del equilibrio - 2/7</t>
  </si>
  <si>
    <t>Inestabilidad del equilibrio - 3/7</t>
  </si>
  <si>
    <t>Inestabilidad del equilibrio - 4/7</t>
  </si>
  <si>
    <t>Inestabilidad del equilibrio - 5/7</t>
  </si>
  <si>
    <t>Inestabilidad del equilibrio - 6/7</t>
  </si>
  <si>
    <t>Inestabilidad del equilibrio - 7/7</t>
  </si>
  <si>
    <t>Método de los elementos finitos - 2/7</t>
  </si>
  <si>
    <t>Método de los elementos finitos - 1/7</t>
  </si>
  <si>
    <t>Seminario de integración - 3/7</t>
  </si>
  <si>
    <t>Método de los elementos finitos - 3/7</t>
  </si>
  <si>
    <t>Método de los elementos finitos - 4/7</t>
  </si>
  <si>
    <t>Método de los elementos finitos - 5/7</t>
  </si>
  <si>
    <t>Método de los elementos finitos - 6/7</t>
  </si>
  <si>
    <t>Método de los elementos finitos - 7/7</t>
  </si>
  <si>
    <t>Dinámica avanzada de estr. - 1/9</t>
  </si>
  <si>
    <t>Dinámica avanzada de estr. - 2/9</t>
  </si>
  <si>
    <t>Dinámica avanzada de estr. - 3/9</t>
  </si>
  <si>
    <t>Dinámica avanzada de estr. - 4/9</t>
  </si>
  <si>
    <t>Dinámica avanzada de estr. - 5/9</t>
  </si>
  <si>
    <t>Dinámica avanzada de estr. - 6/9</t>
  </si>
  <si>
    <t>Dinámica avanzada de estr. - 7/9</t>
  </si>
  <si>
    <t>Análisis probab. de la seg. estr. 1/9</t>
  </si>
  <si>
    <t>Análisis probab. de la seg. estr. 2/9</t>
  </si>
  <si>
    <t>Análisis probab. de la seg. estr. 3/9</t>
  </si>
  <si>
    <t>Análisis probab. de la seg. estr. 4/9</t>
  </si>
  <si>
    <t>Análisis probab. de la seg. estr. 5/9</t>
  </si>
  <si>
    <t>Análisis probab. de la seg. estr. 6/9</t>
  </si>
  <si>
    <t>Análisis probab. de la seg. estr. 7/9</t>
  </si>
  <si>
    <t>Análisis probab. de la seg. estr. 8/9</t>
  </si>
  <si>
    <t>Análisis probab. de la seg. estr. 9/9</t>
  </si>
  <si>
    <t>Progr. experim. de ing. estr. - 2/5</t>
  </si>
  <si>
    <t>Progr. experim. de ing. estr. - 3/5</t>
  </si>
  <si>
    <t>Progr. experim. de ing. estr. - 4/5</t>
  </si>
  <si>
    <t>Progr. experim. de ing. estr. - 5/5</t>
  </si>
  <si>
    <t>Progr. experim. de ing. estr. - 1/5</t>
  </si>
  <si>
    <t>Geotecnia avanzada - 1/7</t>
  </si>
  <si>
    <t>Geotecnia avanzada - 2/7</t>
  </si>
  <si>
    <t>Geotecnia avanzada - 3/7</t>
  </si>
  <si>
    <t>Geotecnia avanzada - 4/7</t>
  </si>
  <si>
    <t>Geotecnia avanzada - 5/7</t>
  </si>
  <si>
    <t>Geotecnia avanzada - 6/7</t>
  </si>
  <si>
    <t>Geotecnia avanzada - 7/7</t>
  </si>
  <si>
    <t>Revisión</t>
  </si>
  <si>
    <t>Cambio</t>
  </si>
  <si>
    <t>Emisión inicial</t>
  </si>
  <si>
    <t>Año</t>
  </si>
  <si>
    <t>---</t>
  </si>
  <si>
    <t>Dinámica avanzada de estr. - 8/9</t>
  </si>
  <si>
    <t>Dinámica avanzada de estr - 9/9</t>
  </si>
  <si>
    <t>Kornitz</t>
  </si>
  <si>
    <t>Estr. metálicas especiales - 1/7</t>
  </si>
  <si>
    <t>Estr. metálicas especiales - 2/7</t>
  </si>
  <si>
    <t>Estr. metálicas especiales - 3/7</t>
  </si>
  <si>
    <t>Estr. metálicas especiales - 4/7</t>
  </si>
  <si>
    <t>Estr. metálicas especiales - 5/7</t>
  </si>
  <si>
    <t>Estr. metálicas especiales - 6/7</t>
  </si>
  <si>
    <t>Estr. metálicas especiales - 7/7</t>
  </si>
  <si>
    <t>MARTES (de 18:30 a 22:30)</t>
  </si>
  <si>
    <t>VIERNES (de 18:30 a 22:30)</t>
  </si>
  <si>
    <t>MIÉRCOLES (de 18:30 a 22:30)</t>
  </si>
  <si>
    <t>S. Bertero</t>
  </si>
  <si>
    <t>Diseño de estr. de madera - 1/7</t>
  </si>
  <si>
    <t>Diseño de estr. de madera - 2/7</t>
  </si>
  <si>
    <t>Diseño de estr. de madera - 3/7</t>
  </si>
  <si>
    <t>Diseño de estr. de madera - 4/7</t>
  </si>
  <si>
    <t>Diseño de estr. de madera - 5/7</t>
  </si>
  <si>
    <t>Diseño de estr. de madera - 6/7</t>
  </si>
  <si>
    <t>Sosa Zitto</t>
  </si>
  <si>
    <t>CRONOGRAMA PARA 2º AÑO</t>
  </si>
  <si>
    <t>SÁBADO (de 9:00 a 13:00)</t>
  </si>
  <si>
    <t>Seminario de integración - 4/7</t>
  </si>
  <si>
    <t>Mét. innov. de diseño sismorr. - 1/9</t>
  </si>
  <si>
    <t>Diseño de puentes - 1/7</t>
  </si>
  <si>
    <t>Mét. innov. de diseño sismorr. - 2/9</t>
  </si>
  <si>
    <t>Diseño de puentes - 2/7</t>
  </si>
  <si>
    <t>Mét. innov. de diseño sismorr. - 3/9</t>
  </si>
  <si>
    <t>Cálculo plástico y límite de estr. - 1/7</t>
  </si>
  <si>
    <t>Cacciante</t>
  </si>
  <si>
    <t>Diseño de puentes - 3/7</t>
  </si>
  <si>
    <t>Mét. innov. de diseño sismorr. - 4/9</t>
  </si>
  <si>
    <t>Cálculo plástico y límite de estr. - 2/7</t>
  </si>
  <si>
    <t>Diseño de puentes - 4/7</t>
  </si>
  <si>
    <t>Mét. innov. de diseño sismorr. - 5/9</t>
  </si>
  <si>
    <t>Cálculo plástico y límite de estr. - 3/7</t>
  </si>
  <si>
    <t>Diseño de puentes - 5/7</t>
  </si>
  <si>
    <t>Mét. innov. de diseño sismorr. - 6/9</t>
  </si>
  <si>
    <t>Cálculo plástico y límite de estr. - 4/7</t>
  </si>
  <si>
    <t>Diseño de puentes - 6/7</t>
  </si>
  <si>
    <t>Mét. innov. de diseño sismorr. - 7/9</t>
  </si>
  <si>
    <t>Cálculo plástico y límite de estr. - 5/7</t>
  </si>
  <si>
    <t>Diseño de puentes - 7/7</t>
  </si>
  <si>
    <t>Mét. innov. de diseño sismorr. - 8/9</t>
  </si>
  <si>
    <t>Cálculo plástico y límite de estr. - 6/7</t>
  </si>
  <si>
    <t>Seminario de integración - 5/7</t>
  </si>
  <si>
    <t>Mét. innov. de diseño sismorr. - 9/9</t>
  </si>
  <si>
    <t>Cálculo plástico y límite de estr. - 7/7</t>
  </si>
  <si>
    <t>Mét. innov. de diseño sismorr. - 10/9</t>
  </si>
  <si>
    <t>Mét. innov. de diseño sismorr. - 11/9</t>
  </si>
  <si>
    <t>Seminario de integración - 6/7</t>
  </si>
  <si>
    <t>Seminario de integración - 7/7</t>
  </si>
  <si>
    <t>Estr. de cont. de suelos y t. - 1/7</t>
  </si>
  <si>
    <t>Estr. de cont. de suelos y t. - 2/7</t>
  </si>
  <si>
    <t>Metod. de la investigación - 1/5</t>
  </si>
  <si>
    <t>F. Luco</t>
  </si>
  <si>
    <t>Estr. de cont. de suelos y t. - 3/7</t>
  </si>
  <si>
    <t>An de estr. con no lin. geom. - 1/7</t>
  </si>
  <si>
    <t>Jouglard</t>
  </si>
  <si>
    <t>Metod. de la investigación - 2/5</t>
  </si>
  <si>
    <t>Estr. de cont. de suelos y t. - 4/7</t>
  </si>
  <si>
    <t>An de estr. con no lin. geom. - 2/7</t>
  </si>
  <si>
    <t>Metod. de la investigación - 3/5</t>
  </si>
  <si>
    <t>Estr. de cont. de suelos y t. - 5/7</t>
  </si>
  <si>
    <t>An de estr. con no lin. geom. - 3/7</t>
  </si>
  <si>
    <t>Metod. de la investigación - 4/5</t>
  </si>
  <si>
    <t>Estr. de cont. de suelos y t. - 6/7</t>
  </si>
  <si>
    <t>An de estr. con no lin. geom. - 4/7</t>
  </si>
  <si>
    <t>Metod. de la investigación - 5/5</t>
  </si>
  <si>
    <t>Estr. de cont. de suelos y t. - 7/7</t>
  </si>
  <si>
    <t>An de estr. con no lin. geom. - 5/7</t>
  </si>
  <si>
    <t>An de estr. con no lin. geom. - 6/7</t>
  </si>
  <si>
    <t>An de estr. con no lin. geom. - 7/7</t>
  </si>
  <si>
    <t>Visc. de estr. de horm. - 1/7</t>
  </si>
  <si>
    <t>An. no lin. est. y din. de estr. - 1/7</t>
  </si>
  <si>
    <t>Visc. de estr. de horm. - 2/7</t>
  </si>
  <si>
    <t>An. no lin. est. y din. de estr. - 2/7</t>
  </si>
  <si>
    <t>Taller para la elab. de tesis - 1/5</t>
  </si>
  <si>
    <t>Visc. de estr. de horm. - 3/7</t>
  </si>
  <si>
    <t>An. no lin. est. y din. de estr. - 3/7</t>
  </si>
  <si>
    <t>Taller para la elab. de tesis - 2/5</t>
  </si>
  <si>
    <t>Visc. de estr. de horm. - 4/7</t>
  </si>
  <si>
    <t>An. no lin. est. y din. de estr. - 4/7</t>
  </si>
  <si>
    <t>Taller para la elab. de tesis - 3/5</t>
  </si>
  <si>
    <t>Visc. de estr. de horm. - 5/7</t>
  </si>
  <si>
    <t>An. no lin. est. y din. de estr. - 5/7</t>
  </si>
  <si>
    <t>Taller para la elab. de tesis - 4/5</t>
  </si>
  <si>
    <t>Visc. de estr. de horm. - 6/7</t>
  </si>
  <si>
    <t>An. no lin. est. y din. de estr. - 6/7</t>
  </si>
  <si>
    <t>Visc. de estr. de horm. - 7/7</t>
  </si>
  <si>
    <t>An. no lin. est. y din. de estr. - 7/7</t>
  </si>
  <si>
    <t>Taller para la elab. de tesis - 5/5</t>
  </si>
  <si>
    <t>Liporace:</t>
  </si>
  <si>
    <t>Tolosa:</t>
  </si>
  <si>
    <t>S. Bertero:</t>
  </si>
  <si>
    <t>Kornitz:</t>
  </si>
  <si>
    <t>Docente</t>
  </si>
  <si>
    <t>Inicio</t>
  </si>
  <si>
    <t>Fin</t>
  </si>
  <si>
    <t>PRESENCIALIDAD FÍSICA - (en la FRBA: MEDRANO 951)</t>
  </si>
  <si>
    <t>Balbi:</t>
  </si>
  <si>
    <t>A. Bertero:</t>
  </si>
  <si>
    <t>R. Bertero:</t>
  </si>
  <si>
    <t>P. Fernández:</t>
  </si>
  <si>
    <t>Luco:</t>
  </si>
  <si>
    <t>Jouglard:</t>
  </si>
  <si>
    <t>Diseño de estr. de madera - 7/7 (visita)</t>
  </si>
  <si>
    <t>Jueves 18/4</t>
  </si>
  <si>
    <t>Viernes  19/4</t>
  </si>
  <si>
    <t>Día de la madre: domingo 20/10</t>
  </si>
  <si>
    <t>Día del padre: domingo 16/6</t>
  </si>
  <si>
    <t>A. Fernández</t>
  </si>
  <si>
    <t>???</t>
  </si>
  <si>
    <t>Jueves 1/8</t>
  </si>
  <si>
    <t>Viernes  2/8</t>
  </si>
  <si>
    <t>Viernes 2/8</t>
  </si>
  <si>
    <t>Jueves 7/3</t>
  </si>
  <si>
    <t>Viernes 8/3</t>
  </si>
  <si>
    <t>(fecha de la visita a confirmar)</t>
  </si>
  <si>
    <t>2º</t>
  </si>
  <si>
    <t>Fechas del miércoles y sábados (estaban mal definidas)</t>
  </si>
  <si>
    <t>Estructuras de contención de suelos y túneles</t>
  </si>
  <si>
    <t>del Carril</t>
  </si>
  <si>
    <t>Fazio</t>
  </si>
  <si>
    <t>2024 VERSIÓN 3</t>
  </si>
  <si>
    <t>1º</t>
  </si>
  <si>
    <t>Método de los elementos finitos</t>
  </si>
  <si>
    <t>Orden de las presentaciones en la clase con presencialidad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</si>
</sst>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10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9" fillId="5" borderId="6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" fontId="9" fillId="5" borderId="10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" fontId="9" fillId="4" borderId="7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0" fontId="9" fillId="0" borderId="0" xfId="0" applyNumberFormat="1" applyFont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952501</xdr:colOff>
      <xdr:row>12</xdr:row>
      <xdr:rowOff>194580</xdr:rowOff>
    </xdr:from>
    <xdr:to>
      <xdr:col>9</xdr:col>
      <xdr:colOff>326573</xdr:colOff>
      <xdr:row>14</xdr:row>
      <xdr:rowOff>140152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054680" y="3460294"/>
          <a:ext cx="11076214" cy="48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JUEVES</a:t>
          </a:r>
          <a:r>
            <a:rPr lang="es-ES" sz="1600" b="1" baseline="0">
              <a:solidFill>
                <a:srgbClr val="FF0000"/>
              </a:solidFill>
            </a:rPr>
            <a:t> 18/4/2024 Y VIERNES 19/4/2024 SERÁN DE CURSADO CON PRESENCIALIDAD FÍSICA SEGÚN CUADRO LATERAL</a:t>
          </a:r>
          <a:endParaRPr lang="es-E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1020535</xdr:colOff>
      <xdr:row>27</xdr:row>
      <xdr:rowOff>180968</xdr:rowOff>
    </xdr:from>
    <xdr:to>
      <xdr:col>9</xdr:col>
      <xdr:colOff>326571</xdr:colOff>
      <xdr:row>29</xdr:row>
      <xdr:rowOff>126540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122714" y="7528825"/>
          <a:ext cx="11008178" cy="48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JUEVES</a:t>
          </a:r>
          <a:r>
            <a:rPr lang="es-ES" sz="1600" b="1" baseline="0">
              <a:solidFill>
                <a:srgbClr val="FF0000"/>
              </a:solidFill>
            </a:rPr>
            <a:t> 1/8/2024 Y VIERNES 2/8/2024 SERÁN DE CURSADO CON PRESENCIALIDAD FÍSICA SEGÚN CUADRO LATERAL</a:t>
          </a:r>
          <a:endParaRPr lang="es-E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</xdr:colOff>
      <xdr:row>15</xdr:row>
      <xdr:rowOff>34637</xdr:rowOff>
    </xdr:from>
    <xdr:to>
      <xdr:col>3</xdr:col>
      <xdr:colOff>1004456</xdr:colOff>
      <xdr:row>16</xdr:row>
      <xdr:rowOff>34637</xdr:rowOff>
    </xdr:to>
    <xdr:sp macro="" textlink="">
      <xdr:nvSpPr>
        <xdr:cNvPr id="2" name="1 Rectángulo"/>
        <xdr:cNvSpPr/>
      </xdr:nvSpPr>
      <xdr:spPr>
        <a:xfrm>
          <a:off x="1091046" y="3983182"/>
          <a:ext cx="3723410" cy="25977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</xdr:col>
      <xdr:colOff>13854</xdr:colOff>
      <xdr:row>22</xdr:row>
      <xdr:rowOff>13855</xdr:rowOff>
    </xdr:from>
    <xdr:to>
      <xdr:col>3</xdr:col>
      <xdr:colOff>1021772</xdr:colOff>
      <xdr:row>22</xdr:row>
      <xdr:rowOff>242454</xdr:rowOff>
    </xdr:to>
    <xdr:sp macro="" textlink="">
      <xdr:nvSpPr>
        <xdr:cNvPr id="5" name="4 Rectángulo"/>
        <xdr:cNvSpPr/>
      </xdr:nvSpPr>
      <xdr:spPr>
        <a:xfrm>
          <a:off x="1104899" y="5780810"/>
          <a:ext cx="3726873" cy="228599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13</xdr:col>
      <xdr:colOff>65809</xdr:colOff>
      <xdr:row>16</xdr:row>
      <xdr:rowOff>0</xdr:rowOff>
    </xdr:from>
    <xdr:to>
      <xdr:col>13</xdr:col>
      <xdr:colOff>969818</xdr:colOff>
      <xdr:row>18</xdr:row>
      <xdr:rowOff>0</xdr:rowOff>
    </xdr:to>
    <xdr:sp macro="" textlink="">
      <xdr:nvSpPr>
        <xdr:cNvPr id="8" name="7 Rectángulo"/>
        <xdr:cNvSpPr/>
      </xdr:nvSpPr>
      <xdr:spPr>
        <a:xfrm flipV="1">
          <a:off x="18388445" y="4208318"/>
          <a:ext cx="904009" cy="519546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1211038</xdr:colOff>
      <xdr:row>7</xdr:row>
      <xdr:rowOff>40823</xdr:rowOff>
    </xdr:from>
    <xdr:to>
      <xdr:col>9</xdr:col>
      <xdr:colOff>585110</xdr:colOff>
      <xdr:row>8</xdr:row>
      <xdr:rowOff>258538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42C111AD-328E-4038-B779-B36C2D9DFA6E}"/>
            </a:ext>
          </a:extLst>
        </xdr:cNvPr>
        <xdr:cNvSpPr txBox="1"/>
      </xdr:nvSpPr>
      <xdr:spPr>
        <a:xfrm>
          <a:off x="2313217" y="1945823"/>
          <a:ext cx="11076214" cy="48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JUEVES</a:t>
          </a:r>
          <a:r>
            <a:rPr lang="es-ES" sz="1600" b="1" baseline="0">
              <a:solidFill>
                <a:srgbClr val="FF0000"/>
              </a:solidFill>
            </a:rPr>
            <a:t> 7/3/2024 Y VIERNES 8/3/2024 SERÁN DE CURSADO CON PRESENCIALIDAD FÍSICA SEGÚN CUADRO LATERAL</a:t>
          </a:r>
          <a:endParaRPr lang="es-E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979713</xdr:colOff>
      <xdr:row>27</xdr:row>
      <xdr:rowOff>190500</xdr:rowOff>
    </xdr:from>
    <xdr:to>
      <xdr:col>9</xdr:col>
      <xdr:colOff>285749</xdr:colOff>
      <xdr:row>29</xdr:row>
      <xdr:rowOff>136072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F58F3315-2CBF-42C5-A37A-33BC0AC97F42}"/>
            </a:ext>
          </a:extLst>
        </xdr:cNvPr>
        <xdr:cNvSpPr txBox="1"/>
      </xdr:nvSpPr>
      <xdr:spPr>
        <a:xfrm>
          <a:off x="2081892" y="7538357"/>
          <a:ext cx="11008178" cy="48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JUEVES</a:t>
          </a:r>
          <a:r>
            <a:rPr lang="es-ES" sz="1600" b="1" baseline="0">
              <a:solidFill>
                <a:srgbClr val="FF0000"/>
              </a:solidFill>
            </a:rPr>
            <a:t> 1/8/2024 Y VIERNES 2/8/2024 SERÁN DE CURSADO CON PRESENCIALIDAD FÍSICA SEGÚN CUADRO LATERAL</a:t>
          </a:r>
          <a:endParaRPr lang="es-ES" sz="1600" b="1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139"/>
  <sheetViews>
    <sheetView tabSelected="1" zoomScale="55" zoomScaleNormal="55" workbookViewId="0">
      <selection activeCell="V22" sqref="V22"/>
    </sheetView>
  </sheetViews>
  <sheetFormatPr baseColWidth="10" defaultColWidth="11.42578125" defaultRowHeight="15" x14ac:dyDescent="0.25"/>
  <cols>
    <col min="1" max="1" width="5.7109375" customWidth="1"/>
    <col min="2" max="2" width="10.7109375" style="1" customWidth="1"/>
    <col min="3" max="3" width="40.7109375" customWidth="1"/>
    <col min="4" max="4" width="15.7109375" customWidth="1"/>
    <col min="5" max="5" width="10.7109375" customWidth="1"/>
    <col min="6" max="6" width="40.7109375" customWidth="1"/>
    <col min="7" max="7" width="15.7109375" customWidth="1"/>
    <col min="8" max="8" width="10.7109375" customWidth="1"/>
    <col min="9" max="9" width="40.7109375" customWidth="1"/>
    <col min="10" max="10" width="15.7109375" customWidth="1"/>
    <col min="11" max="11" width="10.7109375" customWidth="1"/>
    <col min="12" max="12" width="40.7109375" customWidth="1"/>
    <col min="13" max="13" width="15.7109375" customWidth="1"/>
    <col min="14" max="15" width="14.7109375" style="37" customWidth="1"/>
    <col min="16" max="16" width="11.42578125" style="37"/>
  </cols>
  <sheetData>
    <row r="1" spans="2:18" s="2" customFormat="1" ht="20.100000000000001" customHeight="1" x14ac:dyDescent="0.3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55"/>
      <c r="L1" s="55"/>
      <c r="M1" s="55"/>
      <c r="N1" s="32"/>
      <c r="O1" s="32"/>
      <c r="P1" s="32"/>
    </row>
    <row r="2" spans="2:18" s="2" customFormat="1" ht="20.100000000000001" customHeight="1" x14ac:dyDescent="0.3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55"/>
      <c r="L2" s="55"/>
      <c r="M2" s="55"/>
      <c r="N2" s="32"/>
      <c r="O2" s="32"/>
      <c r="P2" s="32"/>
    </row>
    <row r="3" spans="2:18" s="2" customFormat="1" ht="20.100000000000001" customHeight="1" x14ac:dyDescent="0.35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55"/>
      <c r="L3" s="55"/>
      <c r="M3" s="55"/>
      <c r="N3" s="32"/>
      <c r="O3" s="32"/>
      <c r="P3" s="32"/>
    </row>
    <row r="4" spans="2:18" s="2" customFormat="1" ht="20.100000000000001" customHeight="1" x14ac:dyDescent="0.35"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55"/>
      <c r="L4" s="55"/>
      <c r="M4" s="55"/>
      <c r="N4" s="32"/>
      <c r="O4" s="32"/>
      <c r="P4" s="32"/>
    </row>
    <row r="5" spans="2:18" s="5" customFormat="1" ht="30" customHeight="1" thickBot="1" x14ac:dyDescent="0.45">
      <c r="B5" s="61" t="s">
        <v>196</v>
      </c>
      <c r="C5" s="61"/>
      <c r="D5" s="61"/>
      <c r="E5" s="61"/>
      <c r="F5" s="61"/>
      <c r="G5" s="61"/>
      <c r="H5" s="61"/>
      <c r="I5" s="61"/>
      <c r="J5" s="61"/>
      <c r="K5" s="57"/>
      <c r="L5" s="57"/>
      <c r="M5" s="57"/>
      <c r="N5" s="33"/>
      <c r="O5" s="33"/>
      <c r="P5" s="33"/>
    </row>
    <row r="6" spans="2:18" s="12" customFormat="1" ht="21" customHeight="1" x14ac:dyDescent="0.25">
      <c r="B6" s="62" t="s">
        <v>81</v>
      </c>
      <c r="C6" s="63"/>
      <c r="D6" s="64"/>
      <c r="E6" s="62" t="s">
        <v>83</v>
      </c>
      <c r="F6" s="63"/>
      <c r="G6" s="64"/>
      <c r="H6" s="62" t="s">
        <v>82</v>
      </c>
      <c r="I6" s="63"/>
      <c r="J6" s="64"/>
      <c r="K6" s="62" t="s">
        <v>93</v>
      </c>
      <c r="L6" s="63"/>
      <c r="M6" s="64"/>
      <c r="N6" s="34"/>
      <c r="O6" s="34"/>
      <c r="P6" s="34"/>
    </row>
    <row r="7" spans="2:18" s="12" customFormat="1" ht="21" customHeight="1" x14ac:dyDescent="0.25">
      <c r="B7" s="9" t="s">
        <v>3</v>
      </c>
      <c r="C7" s="10" t="s">
        <v>4</v>
      </c>
      <c r="D7" s="11" t="s">
        <v>5</v>
      </c>
      <c r="E7" s="23" t="s">
        <v>3</v>
      </c>
      <c r="F7" s="24" t="s">
        <v>4</v>
      </c>
      <c r="G7" s="25" t="s">
        <v>5</v>
      </c>
      <c r="H7" s="9" t="s">
        <v>3</v>
      </c>
      <c r="I7" s="10" t="s">
        <v>4</v>
      </c>
      <c r="J7" s="11" t="s">
        <v>5</v>
      </c>
      <c r="K7" s="9" t="s">
        <v>3</v>
      </c>
      <c r="L7" s="10" t="s">
        <v>4</v>
      </c>
      <c r="M7" s="11" t="s">
        <v>5</v>
      </c>
      <c r="N7" s="34"/>
      <c r="O7" s="34"/>
      <c r="P7" s="34"/>
    </row>
    <row r="8" spans="2:18" s="13" customFormat="1" ht="21" customHeight="1" x14ac:dyDescent="0.25">
      <c r="B8" s="14">
        <v>45349</v>
      </c>
      <c r="C8" s="15"/>
      <c r="D8" s="16"/>
      <c r="E8" s="14">
        <f t="shared" ref="E8:E50" si="0">B8+1</f>
        <v>45350</v>
      </c>
      <c r="F8" s="20"/>
      <c r="G8" s="16"/>
      <c r="H8" s="14">
        <f t="shared" ref="H8:H50" si="1">B8+3</f>
        <v>45352</v>
      </c>
      <c r="I8" s="15"/>
      <c r="J8" s="16"/>
      <c r="K8" s="14">
        <f t="shared" ref="K8:K50" si="2">E8+3</f>
        <v>45353</v>
      </c>
      <c r="L8" s="15"/>
      <c r="M8" s="16"/>
      <c r="N8" s="35"/>
      <c r="O8" s="35"/>
      <c r="P8" s="35"/>
    </row>
    <row r="9" spans="2:18" s="13" customFormat="1" ht="21" customHeight="1" x14ac:dyDescent="0.25">
      <c r="B9" s="14">
        <f>B8+7</f>
        <v>45356</v>
      </c>
      <c r="C9" s="15"/>
      <c r="D9" s="16"/>
      <c r="E9" s="14">
        <f t="shared" si="0"/>
        <v>45357</v>
      </c>
      <c r="F9" s="20"/>
      <c r="G9" s="16"/>
      <c r="H9" s="14">
        <f t="shared" si="1"/>
        <v>45359</v>
      </c>
      <c r="I9" s="15"/>
      <c r="J9" s="16"/>
      <c r="K9" s="14">
        <f t="shared" si="2"/>
        <v>45360</v>
      </c>
      <c r="L9" s="15"/>
      <c r="M9" s="16"/>
      <c r="N9" s="35"/>
      <c r="O9" s="35"/>
      <c r="P9" s="35"/>
    </row>
    <row r="10" spans="2:18" s="13" customFormat="1" ht="21" customHeight="1" x14ac:dyDescent="0.25">
      <c r="B10" s="14">
        <f>B9+7</f>
        <v>45363</v>
      </c>
      <c r="C10" s="15"/>
      <c r="D10" s="16"/>
      <c r="E10" s="14">
        <f t="shared" si="0"/>
        <v>45364</v>
      </c>
      <c r="F10" s="20"/>
      <c r="G10" s="16"/>
      <c r="H10" s="14">
        <f t="shared" si="1"/>
        <v>45366</v>
      </c>
      <c r="I10" s="15"/>
      <c r="J10" s="16"/>
      <c r="K10" s="14">
        <f t="shared" si="2"/>
        <v>45367</v>
      </c>
      <c r="L10" s="15"/>
      <c r="M10" s="16"/>
      <c r="N10" s="35"/>
      <c r="O10" s="35"/>
      <c r="P10" s="35"/>
    </row>
    <row r="11" spans="2:18" s="13" customFormat="1" ht="21" customHeight="1" x14ac:dyDescent="0.25">
      <c r="B11" s="14">
        <f t="shared" ref="B11:B48" si="3">B10+7</f>
        <v>45370</v>
      </c>
      <c r="C11" s="15"/>
      <c r="D11" s="16"/>
      <c r="E11" s="14">
        <f t="shared" si="0"/>
        <v>45371</v>
      </c>
      <c r="F11" s="20"/>
      <c r="G11" s="16"/>
      <c r="H11" s="14">
        <f t="shared" si="1"/>
        <v>45373</v>
      </c>
      <c r="I11" s="15"/>
      <c r="J11" s="16"/>
      <c r="K11" s="14">
        <f t="shared" si="2"/>
        <v>45374</v>
      </c>
      <c r="L11" s="15"/>
      <c r="M11" s="16"/>
    </row>
    <row r="12" spans="2:18" s="13" customFormat="1" ht="21" customHeight="1" x14ac:dyDescent="0.25">
      <c r="B12" s="14">
        <f t="shared" si="3"/>
        <v>45377</v>
      </c>
      <c r="C12" s="15"/>
      <c r="D12" s="16"/>
      <c r="E12" s="14">
        <f t="shared" si="0"/>
        <v>45378</v>
      </c>
      <c r="F12" s="20"/>
      <c r="G12" s="16"/>
      <c r="H12" s="29">
        <f t="shared" si="1"/>
        <v>45380</v>
      </c>
      <c r="I12" s="15"/>
      <c r="J12" s="16"/>
      <c r="K12" s="14">
        <f t="shared" si="2"/>
        <v>45381</v>
      </c>
      <c r="L12" s="15"/>
      <c r="M12" s="16"/>
    </row>
    <row r="13" spans="2:18" s="13" customFormat="1" ht="21" customHeight="1" x14ac:dyDescent="0.25">
      <c r="B13" s="29">
        <f t="shared" si="3"/>
        <v>45384</v>
      </c>
      <c r="C13" s="15"/>
      <c r="D13" s="16"/>
      <c r="E13" s="14">
        <f t="shared" si="0"/>
        <v>45385</v>
      </c>
      <c r="F13" s="20"/>
      <c r="G13" s="16"/>
      <c r="H13" s="14">
        <f t="shared" si="1"/>
        <v>45387</v>
      </c>
      <c r="I13" s="15"/>
      <c r="J13" s="40"/>
      <c r="K13" s="14">
        <f t="shared" si="2"/>
        <v>45388</v>
      </c>
      <c r="L13" s="15"/>
      <c r="M13" s="16"/>
      <c r="R13" s="47"/>
    </row>
    <row r="14" spans="2:18" s="13" customFormat="1" ht="21" customHeight="1" x14ac:dyDescent="0.25">
      <c r="B14" s="14">
        <f t="shared" si="3"/>
        <v>45391</v>
      </c>
      <c r="C14" s="15"/>
      <c r="D14" s="16"/>
      <c r="E14" s="14">
        <f t="shared" si="0"/>
        <v>45392</v>
      </c>
      <c r="F14" s="20"/>
      <c r="G14" s="16"/>
      <c r="H14" s="14">
        <f t="shared" si="1"/>
        <v>45394</v>
      </c>
      <c r="I14" s="15"/>
      <c r="J14" s="40"/>
      <c r="K14" s="14">
        <f t="shared" si="2"/>
        <v>45395</v>
      </c>
      <c r="L14" s="15"/>
      <c r="M14" s="16"/>
      <c r="R14" s="47"/>
    </row>
    <row r="15" spans="2:18" s="13" customFormat="1" ht="21" customHeight="1" x14ac:dyDescent="0.25">
      <c r="B15" s="14">
        <f t="shared" si="3"/>
        <v>45398</v>
      </c>
      <c r="C15" s="15"/>
      <c r="D15" s="16"/>
      <c r="E15" s="14">
        <f t="shared" si="0"/>
        <v>45399</v>
      </c>
      <c r="F15" s="15"/>
      <c r="G15" s="16"/>
      <c r="H15" s="14">
        <f t="shared" si="1"/>
        <v>45401</v>
      </c>
      <c r="I15" s="15"/>
      <c r="J15" s="16"/>
      <c r="K15" s="14">
        <f t="shared" si="2"/>
        <v>45402</v>
      </c>
      <c r="L15" s="15"/>
      <c r="M15" s="16"/>
      <c r="N15" s="58" t="s">
        <v>171</v>
      </c>
      <c r="O15" s="59"/>
      <c r="P15" s="59"/>
      <c r="Q15" s="59"/>
    </row>
    <row r="16" spans="2:18" s="13" customFormat="1" ht="21" customHeight="1" x14ac:dyDescent="0.25">
      <c r="B16" s="14">
        <f t="shared" si="3"/>
        <v>45405</v>
      </c>
      <c r="C16" s="15"/>
      <c r="D16" s="16"/>
      <c r="E16" s="14">
        <f t="shared" si="0"/>
        <v>45406</v>
      </c>
      <c r="F16" s="7" t="s">
        <v>12</v>
      </c>
      <c r="G16" s="38" t="s">
        <v>73</v>
      </c>
      <c r="H16" s="14">
        <f t="shared" si="1"/>
        <v>45408</v>
      </c>
      <c r="I16" s="7" t="s">
        <v>14</v>
      </c>
      <c r="J16" s="53" t="s">
        <v>84</v>
      </c>
      <c r="K16" s="14">
        <f t="shared" si="2"/>
        <v>45409</v>
      </c>
      <c r="L16" s="15"/>
      <c r="M16" s="16"/>
      <c r="N16" s="52" t="s">
        <v>168</v>
      </c>
      <c r="O16" s="50" t="s">
        <v>3</v>
      </c>
      <c r="P16" s="50" t="s">
        <v>169</v>
      </c>
      <c r="Q16" s="50" t="s">
        <v>170</v>
      </c>
      <c r="R16" s="47"/>
    </row>
    <row r="17" spans="2:18" s="13" customFormat="1" ht="21" customHeight="1" x14ac:dyDescent="0.25">
      <c r="B17" s="14">
        <f t="shared" si="3"/>
        <v>45412</v>
      </c>
      <c r="C17" s="7" t="s">
        <v>31</v>
      </c>
      <c r="D17" s="7" t="s">
        <v>7</v>
      </c>
      <c r="E17" s="29">
        <f t="shared" si="0"/>
        <v>45413</v>
      </c>
      <c r="F17" s="20"/>
      <c r="G17" s="16"/>
      <c r="H17" s="14">
        <f t="shared" si="1"/>
        <v>45415</v>
      </c>
      <c r="I17" s="6" t="s">
        <v>15</v>
      </c>
      <c r="J17" s="54" t="s">
        <v>84</v>
      </c>
      <c r="K17" s="14">
        <f t="shared" si="2"/>
        <v>45416</v>
      </c>
      <c r="L17" s="15"/>
      <c r="M17" s="16"/>
      <c r="N17" s="51" t="s">
        <v>165</v>
      </c>
      <c r="O17" s="27" t="s">
        <v>179</v>
      </c>
      <c r="P17" s="49">
        <v>0.77083333333333337</v>
      </c>
      <c r="Q17" s="49">
        <v>0.8125</v>
      </c>
      <c r="R17" s="47"/>
    </row>
    <row r="18" spans="2:18" s="13" customFormat="1" ht="21" customHeight="1" x14ac:dyDescent="0.25">
      <c r="B18" s="14">
        <f t="shared" si="3"/>
        <v>45419</v>
      </c>
      <c r="C18" s="6" t="s">
        <v>30</v>
      </c>
      <c r="D18" s="27" t="s">
        <v>7</v>
      </c>
      <c r="E18" s="14">
        <f t="shared" si="0"/>
        <v>45420</v>
      </c>
      <c r="F18" s="7" t="s">
        <v>23</v>
      </c>
      <c r="G18" s="19" t="s">
        <v>8</v>
      </c>
      <c r="H18" s="14">
        <f t="shared" si="1"/>
        <v>45422</v>
      </c>
      <c r="I18" s="6" t="s">
        <v>16</v>
      </c>
      <c r="J18" s="54" t="s">
        <v>84</v>
      </c>
      <c r="K18" s="14">
        <f t="shared" si="2"/>
        <v>45423</v>
      </c>
      <c r="L18" s="15"/>
      <c r="M18" s="16"/>
      <c r="N18" s="51" t="s">
        <v>164</v>
      </c>
      <c r="O18" s="27" t="s">
        <v>179</v>
      </c>
      <c r="P18" s="49">
        <v>0.83333333333333337</v>
      </c>
      <c r="Q18" s="49">
        <v>0.875</v>
      </c>
    </row>
    <row r="19" spans="2:18" s="13" customFormat="1" ht="21" customHeight="1" x14ac:dyDescent="0.25">
      <c r="B19" s="14">
        <f t="shared" si="3"/>
        <v>45426</v>
      </c>
      <c r="C19" s="6" t="s">
        <v>33</v>
      </c>
      <c r="D19" s="27" t="s">
        <v>7</v>
      </c>
      <c r="E19" s="14">
        <f t="shared" si="0"/>
        <v>45427</v>
      </c>
      <c r="F19" s="6" t="s">
        <v>24</v>
      </c>
      <c r="G19" s="8" t="s">
        <v>8</v>
      </c>
      <c r="H19" s="14">
        <f t="shared" si="1"/>
        <v>45429</v>
      </c>
      <c r="I19" s="6" t="s">
        <v>17</v>
      </c>
      <c r="J19" s="54" t="s">
        <v>84</v>
      </c>
      <c r="K19" s="14">
        <f t="shared" si="2"/>
        <v>45430</v>
      </c>
      <c r="L19" s="15"/>
      <c r="M19" s="16"/>
      <c r="N19" s="51" t="s">
        <v>167</v>
      </c>
      <c r="O19" s="27" t="s">
        <v>180</v>
      </c>
      <c r="P19" s="49">
        <v>0.77083333333333337</v>
      </c>
      <c r="Q19" s="49">
        <v>0.8125</v>
      </c>
    </row>
    <row r="20" spans="2:18" s="13" customFormat="1" ht="21" customHeight="1" x14ac:dyDescent="0.25">
      <c r="B20" s="14">
        <f t="shared" si="3"/>
        <v>45433</v>
      </c>
      <c r="C20" s="6" t="s">
        <v>34</v>
      </c>
      <c r="D20" s="27" t="s">
        <v>7</v>
      </c>
      <c r="E20" s="14">
        <f t="shared" si="0"/>
        <v>45434</v>
      </c>
      <c r="F20" s="6" t="s">
        <v>25</v>
      </c>
      <c r="G20" s="8" t="s">
        <v>8</v>
      </c>
      <c r="H20" s="14">
        <f t="shared" si="1"/>
        <v>45436</v>
      </c>
      <c r="I20" s="6" t="s">
        <v>18</v>
      </c>
      <c r="J20" s="8" t="s">
        <v>84</v>
      </c>
      <c r="K20" s="29">
        <f t="shared" si="2"/>
        <v>45437</v>
      </c>
      <c r="L20" s="15"/>
      <c r="M20" s="16"/>
      <c r="N20" s="51" t="s">
        <v>166</v>
      </c>
      <c r="O20" s="27" t="s">
        <v>180</v>
      </c>
      <c r="P20" s="49">
        <v>0.83333333333333337</v>
      </c>
      <c r="Q20" s="49">
        <v>0.875</v>
      </c>
    </row>
    <row r="21" spans="2:18" s="13" customFormat="1" ht="21" customHeight="1" x14ac:dyDescent="0.25">
      <c r="B21" s="14">
        <f t="shared" si="3"/>
        <v>45440</v>
      </c>
      <c r="C21" s="6" t="s">
        <v>35</v>
      </c>
      <c r="D21" s="27" t="s">
        <v>7</v>
      </c>
      <c r="E21" s="14">
        <f t="shared" si="0"/>
        <v>45441</v>
      </c>
      <c r="F21" s="6" t="s">
        <v>26</v>
      </c>
      <c r="G21" s="8" t="s">
        <v>8</v>
      </c>
      <c r="H21" s="14">
        <f t="shared" si="1"/>
        <v>45443</v>
      </c>
      <c r="I21" s="6" t="s">
        <v>19</v>
      </c>
      <c r="J21" s="8" t="s">
        <v>84</v>
      </c>
      <c r="K21" s="14">
        <f t="shared" si="2"/>
        <v>45444</v>
      </c>
      <c r="L21" s="15"/>
      <c r="M21" s="16"/>
      <c r="N21" s="35"/>
      <c r="O21" s="35"/>
      <c r="P21" s="35"/>
    </row>
    <row r="22" spans="2:18" s="13" customFormat="1" ht="21" customHeight="1" x14ac:dyDescent="0.25">
      <c r="B22" s="14">
        <f t="shared" si="3"/>
        <v>45447</v>
      </c>
      <c r="C22" s="6" t="s">
        <v>36</v>
      </c>
      <c r="D22" s="27" t="s">
        <v>7</v>
      </c>
      <c r="E22" s="14">
        <f t="shared" si="0"/>
        <v>45448</v>
      </c>
      <c r="F22" s="6" t="s">
        <v>27</v>
      </c>
      <c r="G22" s="8" t="s">
        <v>8</v>
      </c>
      <c r="H22" s="14">
        <f t="shared" si="1"/>
        <v>45450</v>
      </c>
      <c r="I22" s="6" t="s">
        <v>20</v>
      </c>
      <c r="J22" s="8" t="s">
        <v>84</v>
      </c>
      <c r="K22" s="14">
        <f t="shared" si="2"/>
        <v>45451</v>
      </c>
      <c r="L22" s="15"/>
      <c r="M22" s="16"/>
      <c r="N22" s="35"/>
      <c r="O22" s="35"/>
      <c r="P22" s="35"/>
    </row>
    <row r="23" spans="2:18" s="13" customFormat="1" ht="21" customHeight="1" x14ac:dyDescent="0.25">
      <c r="B23" s="14">
        <f t="shared" si="3"/>
        <v>45454</v>
      </c>
      <c r="C23" s="6" t="s">
        <v>37</v>
      </c>
      <c r="D23" s="27" t="s">
        <v>7</v>
      </c>
      <c r="E23" s="14">
        <f t="shared" ref="E23" si="4">B23+1</f>
        <v>45455</v>
      </c>
      <c r="F23" s="6" t="s">
        <v>28</v>
      </c>
      <c r="G23" s="8" t="s">
        <v>8</v>
      </c>
      <c r="H23" s="14">
        <f t="shared" si="1"/>
        <v>45457</v>
      </c>
      <c r="I23" s="6" t="s">
        <v>21</v>
      </c>
      <c r="J23" s="8" t="s">
        <v>84</v>
      </c>
      <c r="K23" s="14">
        <f t="shared" si="2"/>
        <v>45458</v>
      </c>
      <c r="L23" s="15"/>
      <c r="M23" s="16"/>
      <c r="N23" s="35"/>
      <c r="O23" s="35"/>
      <c r="P23" s="35"/>
    </row>
    <row r="24" spans="2:18" s="13" customFormat="1" ht="21" customHeight="1" x14ac:dyDescent="0.25">
      <c r="B24" s="14">
        <f t="shared" si="3"/>
        <v>45461</v>
      </c>
      <c r="C24" s="15"/>
      <c r="D24" s="16"/>
      <c r="E24" s="14">
        <f t="shared" si="0"/>
        <v>45462</v>
      </c>
      <c r="F24" s="6" t="s">
        <v>29</v>
      </c>
      <c r="G24" s="8" t="s">
        <v>8</v>
      </c>
      <c r="H24" s="29">
        <f t="shared" si="1"/>
        <v>45464</v>
      </c>
      <c r="I24" s="15"/>
      <c r="J24" s="16"/>
      <c r="K24" s="14">
        <f t="shared" si="2"/>
        <v>45465</v>
      </c>
      <c r="L24" s="15"/>
      <c r="M24" s="16"/>
      <c r="N24" s="35"/>
      <c r="O24" s="35"/>
      <c r="P24" s="35"/>
    </row>
    <row r="25" spans="2:18" s="13" customFormat="1" ht="21" customHeight="1" x14ac:dyDescent="0.25">
      <c r="B25" s="14">
        <f t="shared" si="3"/>
        <v>45468</v>
      </c>
      <c r="C25" s="15"/>
      <c r="D25" s="16"/>
      <c r="E25" s="14">
        <f t="shared" ref="E25:E26" si="5">B25+1</f>
        <v>45469</v>
      </c>
      <c r="F25" s="15"/>
      <c r="G25" s="16"/>
      <c r="H25" s="14">
        <f t="shared" ref="H25:H26" si="6">B25+3</f>
        <v>45471</v>
      </c>
      <c r="I25" s="6" t="s">
        <v>22</v>
      </c>
      <c r="J25" s="8" t="s">
        <v>84</v>
      </c>
      <c r="K25" s="14">
        <f t="shared" si="2"/>
        <v>45472</v>
      </c>
      <c r="L25" s="15"/>
      <c r="M25" s="16"/>
      <c r="N25" s="35"/>
      <c r="O25" s="35"/>
      <c r="P25" s="35"/>
    </row>
    <row r="26" spans="2:18" s="13" customFormat="1" ht="21" customHeight="1" x14ac:dyDescent="0.25">
      <c r="B26" s="14">
        <f t="shared" si="3"/>
        <v>45475</v>
      </c>
      <c r="C26" s="15"/>
      <c r="D26" s="16"/>
      <c r="E26" s="14">
        <f t="shared" si="5"/>
        <v>45476</v>
      </c>
      <c r="F26" s="15"/>
      <c r="G26" s="16"/>
      <c r="H26" s="14">
        <f t="shared" si="6"/>
        <v>45478</v>
      </c>
      <c r="I26" s="15"/>
      <c r="J26" s="16"/>
      <c r="K26" s="14">
        <f t="shared" si="2"/>
        <v>45479</v>
      </c>
      <c r="L26" s="15"/>
      <c r="M26" s="16"/>
      <c r="N26" s="35"/>
      <c r="O26" s="35"/>
      <c r="P26" s="35"/>
    </row>
    <row r="27" spans="2:18" s="13" customFormat="1" ht="21" customHeight="1" x14ac:dyDescent="0.25">
      <c r="B27" s="29">
        <f t="shared" si="3"/>
        <v>45482</v>
      </c>
      <c r="C27" s="15"/>
      <c r="D27" s="16"/>
      <c r="E27" s="14">
        <f t="shared" si="0"/>
        <v>45483</v>
      </c>
      <c r="F27" s="7" t="s">
        <v>13</v>
      </c>
      <c r="G27" s="26" t="s">
        <v>73</v>
      </c>
      <c r="H27" s="14">
        <f t="shared" si="1"/>
        <v>45485</v>
      </c>
      <c r="I27" s="15"/>
      <c r="J27" s="16"/>
      <c r="K27" s="14">
        <f t="shared" si="2"/>
        <v>45486</v>
      </c>
      <c r="L27" s="15"/>
      <c r="M27" s="16"/>
      <c r="N27" s="35"/>
      <c r="O27" s="35"/>
      <c r="P27" s="35"/>
    </row>
    <row r="28" spans="2:18" s="13" customFormat="1" ht="21" customHeight="1" x14ac:dyDescent="0.25">
      <c r="B28" s="29">
        <f t="shared" si="3"/>
        <v>45489</v>
      </c>
      <c r="C28" s="15"/>
      <c r="D28" s="16"/>
      <c r="E28" s="29">
        <f t="shared" si="0"/>
        <v>45490</v>
      </c>
      <c r="F28" s="15"/>
      <c r="G28" s="16"/>
      <c r="H28" s="29">
        <f t="shared" si="1"/>
        <v>45492</v>
      </c>
      <c r="I28" s="15"/>
      <c r="J28" s="16"/>
      <c r="K28" s="29">
        <f t="shared" si="2"/>
        <v>45493</v>
      </c>
      <c r="L28" s="15"/>
      <c r="M28" s="16"/>
      <c r="N28" s="35"/>
      <c r="O28" s="35"/>
      <c r="P28" s="35"/>
    </row>
    <row r="29" spans="2:18" s="13" customFormat="1" ht="21" customHeight="1" x14ac:dyDescent="0.25">
      <c r="B29" s="29">
        <f t="shared" si="3"/>
        <v>45496</v>
      </c>
      <c r="C29" s="15"/>
      <c r="D29" s="16"/>
      <c r="E29" s="29">
        <f t="shared" si="0"/>
        <v>45497</v>
      </c>
      <c r="F29" s="15"/>
      <c r="G29" s="16"/>
      <c r="H29" s="29">
        <f t="shared" si="1"/>
        <v>45499</v>
      </c>
      <c r="I29" s="15"/>
      <c r="J29" s="16"/>
      <c r="K29" s="29">
        <f t="shared" si="2"/>
        <v>45500</v>
      </c>
      <c r="L29" s="15"/>
      <c r="M29" s="16"/>
      <c r="N29" s="58" t="s">
        <v>171</v>
      </c>
      <c r="O29" s="59"/>
      <c r="P29" s="59"/>
      <c r="Q29" s="59"/>
    </row>
    <row r="30" spans="2:18" s="13" customFormat="1" ht="21" customHeight="1" x14ac:dyDescent="0.25">
      <c r="B30" s="14">
        <f t="shared" si="3"/>
        <v>45503</v>
      </c>
      <c r="C30" s="15"/>
      <c r="D30" s="16"/>
      <c r="E30" s="14">
        <f t="shared" si="0"/>
        <v>45504</v>
      </c>
      <c r="F30" s="15"/>
      <c r="G30" s="16"/>
      <c r="H30" s="14">
        <f t="shared" si="1"/>
        <v>45506</v>
      </c>
      <c r="I30" s="15"/>
      <c r="J30" s="16"/>
      <c r="K30" s="14">
        <f t="shared" si="2"/>
        <v>45507</v>
      </c>
      <c r="L30" s="15"/>
      <c r="M30" s="16"/>
      <c r="N30" s="52" t="s">
        <v>168</v>
      </c>
      <c r="O30" s="50" t="s">
        <v>3</v>
      </c>
      <c r="P30" s="50" t="s">
        <v>169</v>
      </c>
      <c r="Q30" s="50" t="s">
        <v>170</v>
      </c>
    </row>
    <row r="31" spans="2:18" s="13" customFormat="1" ht="21" customHeight="1" x14ac:dyDescent="0.25">
      <c r="B31" s="14">
        <f t="shared" si="3"/>
        <v>45510</v>
      </c>
      <c r="C31" s="7" t="s">
        <v>58</v>
      </c>
      <c r="D31" s="7" t="s">
        <v>9</v>
      </c>
      <c r="E31" s="14">
        <f t="shared" si="0"/>
        <v>45511</v>
      </c>
      <c r="F31" s="7" t="s">
        <v>74</v>
      </c>
      <c r="G31" s="7" t="s">
        <v>8</v>
      </c>
      <c r="H31" s="14">
        <f t="shared" si="1"/>
        <v>45513</v>
      </c>
      <c r="I31" s="7" t="s">
        <v>38</v>
      </c>
      <c r="J31" s="19" t="s">
        <v>6</v>
      </c>
      <c r="K31" s="14">
        <f t="shared" si="2"/>
        <v>45514</v>
      </c>
      <c r="L31" s="15"/>
      <c r="M31" s="16"/>
      <c r="N31" s="51" t="s">
        <v>173</v>
      </c>
      <c r="O31" s="27" t="s">
        <v>185</v>
      </c>
      <c r="P31" s="49">
        <v>0.77083333333333337</v>
      </c>
      <c r="Q31" s="49">
        <v>0.8125</v>
      </c>
    </row>
    <row r="32" spans="2:18" s="13" customFormat="1" ht="21" customHeight="1" x14ac:dyDescent="0.25">
      <c r="B32" s="14">
        <f t="shared" si="3"/>
        <v>45517</v>
      </c>
      <c r="C32" s="6" t="s">
        <v>54</v>
      </c>
      <c r="D32" s="8" t="s">
        <v>9</v>
      </c>
      <c r="E32" s="14">
        <f t="shared" si="0"/>
        <v>45518</v>
      </c>
      <c r="F32" s="6" t="s">
        <v>75</v>
      </c>
      <c r="G32" s="27" t="s">
        <v>8</v>
      </c>
      <c r="H32" s="14">
        <f t="shared" si="1"/>
        <v>45520</v>
      </c>
      <c r="I32" s="6" t="s">
        <v>39</v>
      </c>
      <c r="J32" s="8" t="s">
        <v>6</v>
      </c>
      <c r="K32" s="29">
        <f t="shared" si="2"/>
        <v>45521</v>
      </c>
      <c r="L32" s="15"/>
      <c r="M32" s="16"/>
      <c r="N32" s="51" t="s">
        <v>172</v>
      </c>
      <c r="O32" s="27" t="s">
        <v>185</v>
      </c>
      <c r="P32" s="49">
        <v>0.83333333333333337</v>
      </c>
      <c r="Q32" s="49">
        <v>0.875</v>
      </c>
    </row>
    <row r="33" spans="2:19" s="13" customFormat="1" ht="21" customHeight="1" x14ac:dyDescent="0.25">
      <c r="B33" s="14">
        <f t="shared" si="3"/>
        <v>45524</v>
      </c>
      <c r="C33" s="6" t="s">
        <v>55</v>
      </c>
      <c r="D33" s="8" t="s">
        <v>9</v>
      </c>
      <c r="E33" s="14">
        <f t="shared" si="0"/>
        <v>45525</v>
      </c>
      <c r="F33" s="6" t="s">
        <v>76</v>
      </c>
      <c r="G33" s="27" t="s">
        <v>8</v>
      </c>
      <c r="H33" s="14">
        <f t="shared" si="1"/>
        <v>45527</v>
      </c>
      <c r="I33" s="6" t="s">
        <v>40</v>
      </c>
      <c r="J33" s="8" t="s">
        <v>6</v>
      </c>
      <c r="K33" s="14">
        <f t="shared" si="2"/>
        <v>45528</v>
      </c>
      <c r="L33" s="15"/>
      <c r="M33" s="16"/>
      <c r="N33" s="51" t="s">
        <v>165</v>
      </c>
      <c r="O33" s="27" t="s">
        <v>185</v>
      </c>
      <c r="P33" s="49">
        <v>0.89583333333333337</v>
      </c>
      <c r="Q33" s="49">
        <v>0.9375</v>
      </c>
    </row>
    <row r="34" spans="2:19" s="13" customFormat="1" ht="21" customHeight="1" x14ac:dyDescent="0.25">
      <c r="B34" s="14">
        <f t="shared" si="3"/>
        <v>45531</v>
      </c>
      <c r="C34" s="6" t="s">
        <v>56</v>
      </c>
      <c r="D34" s="8" t="s">
        <v>9</v>
      </c>
      <c r="E34" s="14">
        <f t="shared" si="0"/>
        <v>45532</v>
      </c>
      <c r="F34" s="6" t="s">
        <v>77</v>
      </c>
      <c r="G34" s="27" t="s">
        <v>8</v>
      </c>
      <c r="H34" s="14">
        <f t="shared" si="1"/>
        <v>45534</v>
      </c>
      <c r="I34" s="6" t="s">
        <v>41</v>
      </c>
      <c r="J34" s="8" t="s">
        <v>6</v>
      </c>
      <c r="K34" s="14">
        <f t="shared" si="2"/>
        <v>45535</v>
      </c>
      <c r="L34" s="15"/>
      <c r="M34" s="16"/>
      <c r="N34" s="51" t="s">
        <v>184</v>
      </c>
      <c r="O34" s="27" t="s">
        <v>186</v>
      </c>
      <c r="P34" s="49">
        <v>0.77083333333333337</v>
      </c>
      <c r="Q34" s="49">
        <v>0.8125</v>
      </c>
    </row>
    <row r="35" spans="2:19" s="13" customFormat="1" ht="21" customHeight="1" x14ac:dyDescent="0.25">
      <c r="B35" s="14">
        <f t="shared" si="3"/>
        <v>45538</v>
      </c>
      <c r="C35" s="6" t="s">
        <v>57</v>
      </c>
      <c r="D35" s="8" t="s">
        <v>9</v>
      </c>
      <c r="E35" s="14">
        <f t="shared" si="0"/>
        <v>45539</v>
      </c>
      <c r="F35" s="6" t="s">
        <v>78</v>
      </c>
      <c r="G35" s="8" t="s">
        <v>8</v>
      </c>
      <c r="H35" s="14">
        <f t="shared" si="1"/>
        <v>45541</v>
      </c>
      <c r="I35" s="6" t="s">
        <v>42</v>
      </c>
      <c r="J35" s="8" t="s">
        <v>6</v>
      </c>
      <c r="K35" s="14">
        <f t="shared" si="2"/>
        <v>45542</v>
      </c>
      <c r="L35" s="15"/>
      <c r="M35" s="16"/>
      <c r="N35" s="51" t="s">
        <v>174</v>
      </c>
      <c r="O35" s="27" t="s">
        <v>186</v>
      </c>
      <c r="P35" s="49">
        <v>0.83333333333333337</v>
      </c>
      <c r="Q35" s="49">
        <v>0.875</v>
      </c>
    </row>
    <row r="36" spans="2:19" s="13" customFormat="1" ht="21" customHeight="1" x14ac:dyDescent="0.25">
      <c r="B36" s="14">
        <f t="shared" si="3"/>
        <v>45545</v>
      </c>
      <c r="C36" s="15"/>
      <c r="D36" s="16"/>
      <c r="E36" s="14">
        <f t="shared" si="0"/>
        <v>45546</v>
      </c>
      <c r="F36" s="6" t="s">
        <v>79</v>
      </c>
      <c r="G36" s="8" t="s">
        <v>8</v>
      </c>
      <c r="H36" s="14">
        <f t="shared" si="1"/>
        <v>45548</v>
      </c>
      <c r="I36" s="6" t="s">
        <v>43</v>
      </c>
      <c r="J36" s="8" t="s">
        <v>6</v>
      </c>
      <c r="K36" s="14">
        <f t="shared" si="2"/>
        <v>45549</v>
      </c>
      <c r="L36" s="15"/>
      <c r="M36" s="16"/>
    </row>
    <row r="37" spans="2:19" s="13" customFormat="1" ht="21" customHeight="1" x14ac:dyDescent="0.25">
      <c r="B37" s="14">
        <f t="shared" si="3"/>
        <v>45552</v>
      </c>
      <c r="C37" s="15"/>
      <c r="D37" s="16"/>
      <c r="E37" s="14">
        <f t="shared" si="0"/>
        <v>45553</v>
      </c>
      <c r="F37" s="6" t="s">
        <v>80</v>
      </c>
      <c r="G37" s="8" t="s">
        <v>8</v>
      </c>
      <c r="H37" s="14">
        <f t="shared" si="1"/>
        <v>45555</v>
      </c>
      <c r="I37" s="6" t="s">
        <v>44</v>
      </c>
      <c r="J37" s="8" t="s">
        <v>6</v>
      </c>
      <c r="K37" s="14">
        <f t="shared" si="2"/>
        <v>45556</v>
      </c>
      <c r="L37" s="15"/>
      <c r="M37" s="16"/>
    </row>
    <row r="38" spans="2:19" s="13" customFormat="1" ht="21" customHeight="1" x14ac:dyDescent="0.25">
      <c r="B38" s="14">
        <f t="shared" si="3"/>
        <v>45559</v>
      </c>
      <c r="C38" s="15"/>
      <c r="D38" s="16"/>
      <c r="E38" s="14">
        <f t="shared" si="0"/>
        <v>45560</v>
      </c>
      <c r="F38" s="15"/>
      <c r="G38" s="16"/>
      <c r="H38" s="14">
        <f t="shared" si="1"/>
        <v>45562</v>
      </c>
      <c r="I38" s="6" t="s">
        <v>71</v>
      </c>
      <c r="J38" s="8" t="s">
        <v>6</v>
      </c>
      <c r="K38" s="14">
        <f t="shared" si="2"/>
        <v>45563</v>
      </c>
      <c r="L38" s="15"/>
      <c r="M38" s="16"/>
      <c r="P38" s="35"/>
    </row>
    <row r="39" spans="2:19" s="13" customFormat="1" ht="21" customHeight="1" x14ac:dyDescent="0.25">
      <c r="B39" s="14">
        <f t="shared" si="3"/>
        <v>45566</v>
      </c>
      <c r="C39" s="7" t="s">
        <v>45</v>
      </c>
      <c r="D39" s="19" t="s">
        <v>11</v>
      </c>
      <c r="E39" s="14">
        <f t="shared" si="0"/>
        <v>45567</v>
      </c>
      <c r="F39" s="15"/>
      <c r="G39" s="16"/>
      <c r="H39" s="14">
        <f t="shared" si="1"/>
        <v>45569</v>
      </c>
      <c r="I39" s="6" t="s">
        <v>72</v>
      </c>
      <c r="J39" s="8" t="s">
        <v>6</v>
      </c>
      <c r="K39" s="14">
        <f t="shared" si="2"/>
        <v>45570</v>
      </c>
      <c r="L39" s="15"/>
      <c r="M39" s="16"/>
      <c r="N39" s="35"/>
      <c r="O39" s="35"/>
      <c r="P39" s="35"/>
    </row>
    <row r="40" spans="2:19" s="13" customFormat="1" ht="21" customHeight="1" x14ac:dyDescent="0.25">
      <c r="B40" s="14">
        <f>B39+7</f>
        <v>45573</v>
      </c>
      <c r="C40" s="6" t="s">
        <v>46</v>
      </c>
      <c r="D40" s="8" t="s">
        <v>11</v>
      </c>
      <c r="E40" s="14">
        <f t="shared" si="0"/>
        <v>45574</v>
      </c>
      <c r="F40" s="15"/>
      <c r="G40" s="16"/>
      <c r="H40" s="29">
        <f t="shared" si="1"/>
        <v>45576</v>
      </c>
      <c r="I40" s="15"/>
      <c r="J40" s="16"/>
      <c r="K40" s="14">
        <f t="shared" si="2"/>
        <v>45577</v>
      </c>
      <c r="L40" s="15"/>
      <c r="M40" s="16"/>
      <c r="N40" s="35"/>
      <c r="O40" s="35"/>
      <c r="P40" s="35"/>
    </row>
    <row r="41" spans="2:19" s="13" customFormat="1" ht="21" customHeight="1" x14ac:dyDescent="0.25">
      <c r="B41" s="14">
        <f t="shared" si="3"/>
        <v>45580</v>
      </c>
      <c r="C41" s="6" t="s">
        <v>47</v>
      </c>
      <c r="D41" s="8" t="s">
        <v>11</v>
      </c>
      <c r="E41" s="14">
        <f t="shared" si="0"/>
        <v>45581</v>
      </c>
      <c r="F41" s="7" t="s">
        <v>85</v>
      </c>
      <c r="G41" s="19" t="s">
        <v>91</v>
      </c>
      <c r="H41" s="14">
        <f t="shared" si="1"/>
        <v>45583</v>
      </c>
      <c r="I41" s="15"/>
      <c r="J41" s="16"/>
      <c r="K41" s="14">
        <f t="shared" si="2"/>
        <v>45584</v>
      </c>
      <c r="L41" s="15"/>
      <c r="M41" s="16"/>
      <c r="N41" s="35"/>
      <c r="O41" s="35"/>
      <c r="P41" s="35"/>
    </row>
    <row r="42" spans="2:19" s="13" customFormat="1" ht="21" customHeight="1" x14ac:dyDescent="0.35">
      <c r="B42" s="14">
        <f t="shared" si="3"/>
        <v>45587</v>
      </c>
      <c r="C42" s="6" t="s">
        <v>48</v>
      </c>
      <c r="D42" s="8" t="s">
        <v>11</v>
      </c>
      <c r="E42" s="14">
        <f t="shared" si="0"/>
        <v>45588</v>
      </c>
      <c r="F42" s="6" t="s">
        <v>86</v>
      </c>
      <c r="G42" s="8" t="s">
        <v>91</v>
      </c>
      <c r="H42" s="14">
        <f t="shared" si="1"/>
        <v>45590</v>
      </c>
      <c r="I42" s="39" t="s">
        <v>59</v>
      </c>
      <c r="J42" s="28" t="s">
        <v>184</v>
      </c>
      <c r="K42" s="14">
        <f t="shared" si="2"/>
        <v>45591</v>
      </c>
      <c r="L42" s="15"/>
      <c r="M42" s="16"/>
      <c r="N42" s="35"/>
      <c r="O42" s="35"/>
      <c r="P42" s="36"/>
      <c r="Q42" s="3"/>
      <c r="R42" s="3"/>
      <c r="S42" s="3"/>
    </row>
    <row r="43" spans="2:19" s="13" customFormat="1" ht="21" customHeight="1" x14ac:dyDescent="0.35">
      <c r="B43" s="14">
        <f t="shared" si="3"/>
        <v>45594</v>
      </c>
      <c r="C43" s="6" t="s">
        <v>49</v>
      </c>
      <c r="D43" s="8" t="s">
        <v>11</v>
      </c>
      <c r="E43" s="14">
        <f t="shared" si="0"/>
        <v>45595</v>
      </c>
      <c r="F43" s="6" t="s">
        <v>87</v>
      </c>
      <c r="G43" s="8" t="s">
        <v>91</v>
      </c>
      <c r="H43" s="14">
        <f t="shared" si="1"/>
        <v>45597</v>
      </c>
      <c r="I43" s="6" t="s">
        <v>60</v>
      </c>
      <c r="J43" s="8" t="s">
        <v>184</v>
      </c>
      <c r="K43" s="14">
        <f t="shared" si="2"/>
        <v>45598</v>
      </c>
      <c r="L43" s="15"/>
      <c r="M43" s="16"/>
      <c r="N43" s="35"/>
      <c r="O43" s="35"/>
      <c r="P43" s="36"/>
      <c r="Q43" s="3"/>
      <c r="R43" s="3"/>
      <c r="S43" s="3"/>
    </row>
    <row r="44" spans="2:19" s="13" customFormat="1" ht="21" customHeight="1" x14ac:dyDescent="0.35">
      <c r="B44" s="14">
        <f t="shared" si="3"/>
        <v>45601</v>
      </c>
      <c r="C44" s="6" t="s">
        <v>50</v>
      </c>
      <c r="D44" s="27" t="s">
        <v>11</v>
      </c>
      <c r="E44" s="14">
        <f t="shared" si="0"/>
        <v>45602</v>
      </c>
      <c r="F44" s="6" t="s">
        <v>88</v>
      </c>
      <c r="G44" s="8" t="s">
        <v>91</v>
      </c>
      <c r="H44" s="14">
        <f t="shared" si="1"/>
        <v>45604</v>
      </c>
      <c r="I44" s="6" t="s">
        <v>61</v>
      </c>
      <c r="J44" s="8" t="s">
        <v>184</v>
      </c>
      <c r="K44" s="14">
        <f t="shared" si="2"/>
        <v>45605</v>
      </c>
      <c r="L44" s="15"/>
      <c r="M44" s="16"/>
      <c r="N44" s="35"/>
      <c r="O44" s="35"/>
      <c r="P44" s="36"/>
      <c r="Q44" s="3"/>
      <c r="R44" s="3"/>
      <c r="S44" s="3"/>
    </row>
    <row r="45" spans="2:19" s="13" customFormat="1" ht="21" customHeight="1" x14ac:dyDescent="0.35">
      <c r="B45" s="14">
        <f t="shared" si="3"/>
        <v>45608</v>
      </c>
      <c r="C45" s="6" t="s">
        <v>51</v>
      </c>
      <c r="D45" s="27" t="s">
        <v>11</v>
      </c>
      <c r="E45" s="14">
        <f t="shared" si="0"/>
        <v>45609</v>
      </c>
      <c r="F45" s="6" t="s">
        <v>89</v>
      </c>
      <c r="G45" s="8" t="s">
        <v>91</v>
      </c>
      <c r="H45" s="14">
        <f t="shared" si="1"/>
        <v>45611</v>
      </c>
      <c r="I45" s="6" t="s">
        <v>62</v>
      </c>
      <c r="J45" s="8" t="s">
        <v>184</v>
      </c>
      <c r="K45" s="14">
        <f t="shared" si="2"/>
        <v>45612</v>
      </c>
      <c r="L45" s="6" t="s">
        <v>178</v>
      </c>
      <c r="M45" s="8" t="s">
        <v>91</v>
      </c>
      <c r="N45" s="35"/>
      <c r="O45" s="35"/>
      <c r="P45" s="36"/>
      <c r="Q45" s="3"/>
      <c r="R45" s="3"/>
      <c r="S45" s="3"/>
    </row>
    <row r="46" spans="2:19" s="13" customFormat="1" ht="21" customHeight="1" x14ac:dyDescent="0.25">
      <c r="B46" s="14">
        <f t="shared" si="3"/>
        <v>45615</v>
      </c>
      <c r="C46" s="6" t="s">
        <v>52</v>
      </c>
      <c r="D46" s="27" t="s">
        <v>11</v>
      </c>
      <c r="E46" s="14">
        <f t="shared" si="0"/>
        <v>45616</v>
      </c>
      <c r="F46" s="6" t="s">
        <v>90</v>
      </c>
      <c r="G46" s="8" t="s">
        <v>91</v>
      </c>
      <c r="H46" s="14">
        <f t="shared" si="1"/>
        <v>45618</v>
      </c>
      <c r="I46" s="6" t="s">
        <v>63</v>
      </c>
      <c r="J46" s="8" t="s">
        <v>184</v>
      </c>
      <c r="K46" s="14">
        <f t="shared" si="2"/>
        <v>45619</v>
      </c>
      <c r="L46" s="15" t="s">
        <v>190</v>
      </c>
      <c r="M46" s="16"/>
      <c r="N46" s="35"/>
      <c r="O46" s="35"/>
      <c r="P46" s="35"/>
    </row>
    <row r="47" spans="2:19" s="13" customFormat="1" ht="21" customHeight="1" x14ac:dyDescent="0.25">
      <c r="B47" s="14">
        <f>B46+7</f>
        <v>45622</v>
      </c>
      <c r="C47" s="6" t="s">
        <v>53</v>
      </c>
      <c r="D47" s="27" t="s">
        <v>11</v>
      </c>
      <c r="E47" s="14">
        <f t="shared" si="0"/>
        <v>45623</v>
      </c>
      <c r="F47" s="15"/>
      <c r="G47" s="16"/>
      <c r="H47" s="14">
        <f t="shared" si="1"/>
        <v>45625</v>
      </c>
      <c r="I47" s="6" t="s">
        <v>64</v>
      </c>
      <c r="J47" s="8" t="s">
        <v>184</v>
      </c>
      <c r="K47" s="14">
        <f t="shared" si="2"/>
        <v>45626</v>
      </c>
      <c r="L47" s="15"/>
      <c r="M47" s="16"/>
      <c r="N47" s="35"/>
      <c r="O47" s="35"/>
      <c r="P47" s="35"/>
    </row>
    <row r="48" spans="2:19" s="13" customFormat="1" ht="21" customHeight="1" x14ac:dyDescent="0.25">
      <c r="B48" s="14">
        <f t="shared" si="3"/>
        <v>45629</v>
      </c>
      <c r="C48" s="15"/>
      <c r="D48" s="16"/>
      <c r="E48" s="14">
        <f t="shared" si="0"/>
        <v>45630</v>
      </c>
      <c r="F48" s="7" t="s">
        <v>32</v>
      </c>
      <c r="G48" s="26" t="s">
        <v>73</v>
      </c>
      <c r="H48" s="14">
        <f t="shared" si="1"/>
        <v>45632</v>
      </c>
      <c r="I48" s="6" t="s">
        <v>65</v>
      </c>
      <c r="J48" s="8" t="s">
        <v>184</v>
      </c>
      <c r="K48" s="14">
        <f t="shared" si="2"/>
        <v>45633</v>
      </c>
      <c r="L48" s="15"/>
      <c r="M48" s="16"/>
      <c r="N48" s="35"/>
      <c r="O48" s="35"/>
      <c r="P48" s="35"/>
    </row>
    <row r="49" spans="2:19" s="13" customFormat="1" ht="21" customHeight="1" x14ac:dyDescent="0.25">
      <c r="B49" s="14">
        <f>B48+7</f>
        <v>45636</v>
      </c>
      <c r="C49" s="15"/>
      <c r="D49" s="16"/>
      <c r="E49" s="14">
        <f t="shared" si="0"/>
        <v>45637</v>
      </c>
      <c r="F49" s="15"/>
      <c r="G49" s="16"/>
      <c r="H49" s="14">
        <f t="shared" si="1"/>
        <v>45639</v>
      </c>
      <c r="I49" s="15"/>
      <c r="J49" s="16"/>
      <c r="K49" s="14">
        <f t="shared" si="2"/>
        <v>45640</v>
      </c>
      <c r="L49" s="15"/>
      <c r="M49" s="16"/>
      <c r="N49" s="35"/>
      <c r="O49" s="35"/>
      <c r="P49" s="35"/>
    </row>
    <row r="50" spans="2:19" s="13" customFormat="1" ht="21" customHeight="1" thickBot="1" x14ac:dyDescent="0.3">
      <c r="B50" s="21">
        <f>B49+7</f>
        <v>45643</v>
      </c>
      <c r="C50" s="17"/>
      <c r="D50" s="18"/>
      <c r="E50" s="21">
        <f t="shared" si="0"/>
        <v>45644</v>
      </c>
      <c r="F50" s="22"/>
      <c r="G50" s="18"/>
      <c r="H50" s="21">
        <f t="shared" si="1"/>
        <v>45646</v>
      </c>
      <c r="I50" s="17"/>
      <c r="J50" s="18"/>
      <c r="K50" s="21">
        <f t="shared" si="2"/>
        <v>45647</v>
      </c>
      <c r="L50" s="17"/>
      <c r="M50" s="18"/>
      <c r="N50" s="35"/>
      <c r="O50" s="35"/>
      <c r="P50" s="35"/>
    </row>
    <row r="51" spans="2:19" s="3" customFormat="1" ht="21" x14ac:dyDescent="0.35">
      <c r="B51" s="4"/>
      <c r="N51" s="36"/>
      <c r="O51" s="36"/>
      <c r="P51" s="35"/>
      <c r="Q51" s="13"/>
      <c r="R51" s="13"/>
      <c r="S51" s="13"/>
    </row>
    <row r="52" spans="2:19" s="3" customFormat="1" ht="21" x14ac:dyDescent="0.35">
      <c r="B52" s="3" t="s">
        <v>181</v>
      </c>
      <c r="N52" s="36"/>
      <c r="O52" s="36"/>
      <c r="P52" s="36"/>
    </row>
    <row r="53" spans="2:19" s="3" customFormat="1" ht="21" x14ac:dyDescent="0.35">
      <c r="B53" s="3" t="s">
        <v>182</v>
      </c>
      <c r="N53" s="36"/>
      <c r="O53" s="36"/>
      <c r="P53" s="36"/>
    </row>
    <row r="54" spans="2:19" s="3" customFormat="1" ht="21" x14ac:dyDescent="0.35">
      <c r="B54" s="4"/>
      <c r="N54" s="36"/>
      <c r="O54" s="36"/>
      <c r="P54" s="36"/>
    </row>
    <row r="55" spans="2:19" s="3" customFormat="1" ht="21" x14ac:dyDescent="0.35">
      <c r="B55" s="4"/>
      <c r="I55" s="4"/>
      <c r="L55" s="4"/>
      <c r="N55" s="36"/>
      <c r="O55" s="36"/>
      <c r="P55" s="36"/>
    </row>
    <row r="56" spans="2:19" s="3" customFormat="1" ht="21" x14ac:dyDescent="0.35">
      <c r="B56" s="4"/>
      <c r="N56" s="36"/>
      <c r="O56" s="36"/>
      <c r="P56" s="36"/>
    </row>
    <row r="57" spans="2:19" s="3" customFormat="1" ht="21" x14ac:dyDescent="0.35">
      <c r="B57" s="4"/>
      <c r="N57" s="36"/>
      <c r="O57" s="36"/>
      <c r="P57" s="36"/>
    </row>
    <row r="58" spans="2:19" s="3" customFormat="1" ht="21" x14ac:dyDescent="0.35">
      <c r="B58" s="4"/>
      <c r="N58" s="36"/>
      <c r="O58" s="36"/>
      <c r="P58" s="36"/>
    </row>
    <row r="59" spans="2:19" s="3" customFormat="1" ht="21" x14ac:dyDescent="0.35">
      <c r="N59" s="36"/>
      <c r="O59" s="36"/>
      <c r="P59" s="36"/>
    </row>
    <row r="60" spans="2:19" s="3" customFormat="1" ht="21" x14ac:dyDescent="0.35">
      <c r="B60" s="4"/>
      <c r="N60" s="36"/>
      <c r="O60" s="36"/>
      <c r="P60" s="36"/>
    </row>
    <row r="61" spans="2:19" s="3" customFormat="1" ht="21" x14ac:dyDescent="0.35">
      <c r="B61" s="4"/>
      <c r="N61" s="36"/>
      <c r="O61" s="36"/>
      <c r="P61" s="36"/>
    </row>
    <row r="62" spans="2:19" s="3" customFormat="1" ht="21" x14ac:dyDescent="0.35">
      <c r="B62" s="4"/>
      <c r="N62" s="36"/>
      <c r="O62" s="36"/>
      <c r="P62" s="36"/>
    </row>
    <row r="63" spans="2:19" s="3" customFormat="1" ht="21" x14ac:dyDescent="0.35">
      <c r="B63" s="4"/>
      <c r="N63" s="36"/>
      <c r="O63" s="36"/>
      <c r="P63" s="36"/>
    </row>
    <row r="64" spans="2:19" s="3" customFormat="1" ht="21" x14ac:dyDescent="0.35">
      <c r="B64" s="4"/>
      <c r="N64" s="36"/>
      <c r="O64" s="36"/>
      <c r="P64" s="36"/>
    </row>
    <row r="65" spans="2:16" s="3" customFormat="1" ht="21" x14ac:dyDescent="0.35">
      <c r="B65" s="4"/>
      <c r="N65" s="36"/>
      <c r="O65" s="36"/>
      <c r="P65" s="36"/>
    </row>
    <row r="66" spans="2:16" s="3" customFormat="1" ht="21" x14ac:dyDescent="0.35">
      <c r="B66" s="4"/>
      <c r="N66" s="36"/>
      <c r="O66" s="36"/>
      <c r="P66" s="36"/>
    </row>
    <row r="67" spans="2:16" s="3" customFormat="1" ht="21" x14ac:dyDescent="0.35">
      <c r="B67" s="4"/>
      <c r="N67" s="36"/>
      <c r="O67" s="36"/>
      <c r="P67" s="36"/>
    </row>
    <row r="68" spans="2:16" s="3" customFormat="1" ht="21" x14ac:dyDescent="0.35">
      <c r="B68" s="4"/>
      <c r="N68" s="36"/>
      <c r="O68" s="36"/>
      <c r="P68" s="36"/>
    </row>
    <row r="69" spans="2:16" s="3" customFormat="1" ht="21" x14ac:dyDescent="0.35">
      <c r="B69" s="4"/>
      <c r="N69" s="36"/>
      <c r="O69" s="36"/>
      <c r="P69" s="36"/>
    </row>
    <row r="70" spans="2:16" s="3" customFormat="1" ht="21" x14ac:dyDescent="0.35">
      <c r="B70" s="4"/>
      <c r="N70" s="36"/>
      <c r="O70" s="36"/>
      <c r="P70" s="36"/>
    </row>
    <row r="71" spans="2:16" s="3" customFormat="1" ht="21" x14ac:dyDescent="0.35">
      <c r="B71" s="4"/>
      <c r="N71" s="36"/>
      <c r="O71" s="36"/>
      <c r="P71" s="36"/>
    </row>
    <row r="72" spans="2:16" s="3" customFormat="1" ht="21" x14ac:dyDescent="0.35">
      <c r="B72" s="4"/>
      <c r="N72" s="36"/>
      <c r="O72" s="36"/>
      <c r="P72" s="36"/>
    </row>
    <row r="73" spans="2:16" s="3" customFormat="1" ht="21" x14ac:dyDescent="0.35">
      <c r="B73" s="4"/>
      <c r="N73" s="36"/>
      <c r="O73" s="36"/>
      <c r="P73" s="36"/>
    </row>
    <row r="74" spans="2:16" s="3" customFormat="1" ht="21" x14ac:dyDescent="0.35">
      <c r="B74" s="4"/>
      <c r="N74" s="36"/>
      <c r="O74" s="36"/>
      <c r="P74" s="36"/>
    </row>
    <row r="75" spans="2:16" s="3" customFormat="1" ht="21" x14ac:dyDescent="0.35">
      <c r="B75" s="4"/>
      <c r="N75" s="36"/>
      <c r="O75" s="36"/>
      <c r="P75" s="36"/>
    </row>
    <row r="76" spans="2:16" s="3" customFormat="1" ht="21" x14ac:dyDescent="0.35">
      <c r="B76" s="4"/>
      <c r="N76" s="36"/>
      <c r="O76" s="36"/>
      <c r="P76" s="36"/>
    </row>
    <row r="77" spans="2:16" s="3" customFormat="1" ht="21" x14ac:dyDescent="0.35">
      <c r="B77" s="4"/>
      <c r="N77" s="36"/>
      <c r="O77" s="36"/>
      <c r="P77" s="36"/>
    </row>
    <row r="78" spans="2:16" s="3" customFormat="1" ht="21" x14ac:dyDescent="0.35">
      <c r="B78" s="4"/>
      <c r="N78" s="36"/>
      <c r="O78" s="36"/>
      <c r="P78" s="36"/>
    </row>
    <row r="79" spans="2:16" s="3" customFormat="1" ht="21" x14ac:dyDescent="0.35">
      <c r="B79" s="4"/>
      <c r="N79" s="36"/>
      <c r="O79" s="36"/>
      <c r="P79" s="36"/>
    </row>
    <row r="80" spans="2:16" s="3" customFormat="1" ht="21" x14ac:dyDescent="0.35">
      <c r="B80" s="4"/>
      <c r="N80" s="36"/>
      <c r="O80" s="36"/>
      <c r="P80" s="36"/>
    </row>
    <row r="81" spans="2:16" s="3" customFormat="1" ht="21" x14ac:dyDescent="0.35">
      <c r="B81" s="4"/>
      <c r="N81" s="36"/>
      <c r="O81" s="36"/>
      <c r="P81" s="36"/>
    </row>
    <row r="82" spans="2:16" s="3" customFormat="1" ht="21" x14ac:dyDescent="0.35">
      <c r="B82" s="4"/>
      <c r="N82" s="36"/>
      <c r="O82" s="36"/>
      <c r="P82" s="36"/>
    </row>
    <row r="83" spans="2:16" s="3" customFormat="1" ht="21" x14ac:dyDescent="0.35">
      <c r="B83" s="4"/>
      <c r="N83" s="36"/>
      <c r="O83" s="36"/>
      <c r="P83" s="36"/>
    </row>
    <row r="84" spans="2:16" s="3" customFormat="1" ht="21" x14ac:dyDescent="0.35">
      <c r="B84" s="4"/>
      <c r="N84" s="36"/>
      <c r="O84" s="36"/>
      <c r="P84" s="36"/>
    </row>
    <row r="85" spans="2:16" s="3" customFormat="1" ht="21" x14ac:dyDescent="0.35">
      <c r="B85" s="4"/>
      <c r="N85" s="36"/>
      <c r="O85" s="36"/>
      <c r="P85" s="36"/>
    </row>
    <row r="86" spans="2:16" s="3" customFormat="1" ht="21" x14ac:dyDescent="0.35">
      <c r="B86" s="4"/>
      <c r="N86" s="36"/>
      <c r="O86" s="36"/>
      <c r="P86" s="36"/>
    </row>
    <row r="87" spans="2:16" s="3" customFormat="1" ht="21" x14ac:dyDescent="0.35">
      <c r="B87" s="4"/>
      <c r="N87" s="36"/>
      <c r="O87" s="36"/>
      <c r="P87" s="36"/>
    </row>
    <row r="88" spans="2:16" s="3" customFormat="1" ht="21" x14ac:dyDescent="0.35">
      <c r="B88" s="4"/>
      <c r="N88" s="36"/>
      <c r="O88" s="36"/>
      <c r="P88" s="36"/>
    </row>
    <row r="89" spans="2:16" s="3" customFormat="1" ht="21" x14ac:dyDescent="0.35">
      <c r="B89" s="4"/>
      <c r="N89" s="36"/>
      <c r="O89" s="36"/>
      <c r="P89" s="36"/>
    </row>
    <row r="90" spans="2:16" s="3" customFormat="1" ht="21" x14ac:dyDescent="0.35">
      <c r="B90" s="4"/>
      <c r="N90" s="36"/>
      <c r="O90" s="36"/>
      <c r="P90" s="36"/>
    </row>
    <row r="91" spans="2:16" s="3" customFormat="1" ht="21" x14ac:dyDescent="0.35">
      <c r="B91" s="4"/>
      <c r="N91" s="36"/>
      <c r="O91" s="36"/>
      <c r="P91" s="36"/>
    </row>
    <row r="92" spans="2:16" s="3" customFormat="1" ht="21" x14ac:dyDescent="0.35">
      <c r="B92" s="4"/>
      <c r="N92" s="36"/>
      <c r="O92" s="36"/>
      <c r="P92" s="36"/>
    </row>
    <row r="93" spans="2:16" s="3" customFormat="1" ht="21" x14ac:dyDescent="0.35">
      <c r="B93" s="4"/>
      <c r="N93" s="36"/>
      <c r="O93" s="36"/>
      <c r="P93" s="36"/>
    </row>
    <row r="94" spans="2:16" s="3" customFormat="1" ht="21" x14ac:dyDescent="0.35">
      <c r="B94" s="4"/>
      <c r="N94" s="36"/>
      <c r="O94" s="36"/>
      <c r="P94" s="36"/>
    </row>
    <row r="95" spans="2:16" s="3" customFormat="1" ht="21" x14ac:dyDescent="0.35">
      <c r="B95" s="4"/>
      <c r="N95" s="36"/>
      <c r="O95" s="36"/>
      <c r="P95" s="36"/>
    </row>
    <row r="96" spans="2:16" s="3" customFormat="1" ht="21" x14ac:dyDescent="0.35">
      <c r="B96" s="4"/>
      <c r="N96" s="36"/>
      <c r="O96" s="36"/>
      <c r="P96" s="36"/>
    </row>
    <row r="97" spans="2:16" s="3" customFormat="1" ht="21" x14ac:dyDescent="0.35">
      <c r="B97" s="4"/>
      <c r="N97" s="36"/>
      <c r="O97" s="36"/>
      <c r="P97" s="36"/>
    </row>
    <row r="98" spans="2:16" s="3" customFormat="1" ht="21" x14ac:dyDescent="0.35">
      <c r="B98" s="4"/>
      <c r="N98" s="36"/>
      <c r="O98" s="36"/>
      <c r="P98" s="36"/>
    </row>
    <row r="99" spans="2:16" s="3" customFormat="1" ht="21" x14ac:dyDescent="0.35">
      <c r="B99" s="4"/>
      <c r="N99" s="36"/>
      <c r="O99" s="36"/>
      <c r="P99" s="36"/>
    </row>
    <row r="100" spans="2:16" s="3" customFormat="1" ht="21" x14ac:dyDescent="0.35">
      <c r="B100" s="4"/>
      <c r="N100" s="36"/>
      <c r="O100" s="36"/>
      <c r="P100" s="36"/>
    </row>
    <row r="101" spans="2:16" s="3" customFormat="1" ht="21" x14ac:dyDescent="0.35">
      <c r="B101" s="4"/>
      <c r="N101" s="36"/>
      <c r="O101" s="36"/>
      <c r="P101" s="36"/>
    </row>
    <row r="102" spans="2:16" s="3" customFormat="1" ht="21" x14ac:dyDescent="0.35">
      <c r="B102" s="4"/>
      <c r="N102" s="36"/>
      <c r="O102" s="36"/>
      <c r="P102" s="36"/>
    </row>
    <row r="103" spans="2:16" s="3" customFormat="1" ht="21" x14ac:dyDescent="0.35">
      <c r="B103" s="4"/>
      <c r="N103" s="36"/>
      <c r="O103" s="36"/>
      <c r="P103" s="36"/>
    </row>
    <row r="104" spans="2:16" s="3" customFormat="1" ht="21" x14ac:dyDescent="0.35">
      <c r="B104" s="4"/>
      <c r="N104" s="36"/>
      <c r="O104" s="36"/>
      <c r="P104" s="36"/>
    </row>
    <row r="105" spans="2:16" s="3" customFormat="1" ht="21" x14ac:dyDescent="0.35">
      <c r="B105" s="4"/>
      <c r="N105" s="36"/>
      <c r="O105" s="36"/>
      <c r="P105" s="36"/>
    </row>
    <row r="106" spans="2:16" s="3" customFormat="1" ht="21" x14ac:dyDescent="0.35">
      <c r="B106" s="4"/>
      <c r="N106" s="36"/>
      <c r="O106" s="36"/>
      <c r="P106" s="36"/>
    </row>
    <row r="107" spans="2:16" s="3" customFormat="1" ht="21" x14ac:dyDescent="0.35">
      <c r="B107" s="4"/>
      <c r="N107" s="36"/>
      <c r="O107" s="36"/>
      <c r="P107" s="36"/>
    </row>
    <row r="108" spans="2:16" s="3" customFormat="1" ht="21" x14ac:dyDescent="0.35">
      <c r="B108" s="4"/>
      <c r="N108" s="36"/>
      <c r="O108" s="36"/>
      <c r="P108" s="36"/>
    </row>
    <row r="109" spans="2:16" s="3" customFormat="1" ht="21" x14ac:dyDescent="0.35">
      <c r="B109" s="4"/>
      <c r="N109" s="36"/>
      <c r="O109" s="36"/>
      <c r="P109" s="36"/>
    </row>
    <row r="110" spans="2:16" s="3" customFormat="1" ht="21" x14ac:dyDescent="0.35">
      <c r="B110" s="4"/>
      <c r="N110" s="36"/>
      <c r="O110" s="36"/>
      <c r="P110" s="36"/>
    </row>
    <row r="111" spans="2:16" s="3" customFormat="1" ht="21" x14ac:dyDescent="0.35">
      <c r="B111" s="4"/>
      <c r="N111" s="36"/>
      <c r="O111" s="36"/>
      <c r="P111" s="36"/>
    </row>
    <row r="112" spans="2:16" s="3" customFormat="1" ht="21" x14ac:dyDescent="0.35">
      <c r="B112" s="4"/>
      <c r="N112" s="36"/>
      <c r="O112" s="36"/>
      <c r="P112" s="36"/>
    </row>
    <row r="113" spans="2:16" s="3" customFormat="1" ht="21" x14ac:dyDescent="0.35">
      <c r="B113" s="4"/>
      <c r="N113" s="36"/>
      <c r="O113" s="36"/>
      <c r="P113" s="36"/>
    </row>
    <row r="114" spans="2:16" s="3" customFormat="1" ht="21" x14ac:dyDescent="0.35">
      <c r="B114" s="4"/>
      <c r="N114" s="36"/>
      <c r="O114" s="36"/>
      <c r="P114" s="36"/>
    </row>
    <row r="115" spans="2:16" s="3" customFormat="1" ht="21" x14ac:dyDescent="0.35">
      <c r="B115" s="4"/>
      <c r="N115" s="36"/>
      <c r="O115" s="36"/>
      <c r="P115" s="36"/>
    </row>
    <row r="116" spans="2:16" s="3" customFormat="1" ht="21" x14ac:dyDescent="0.35">
      <c r="B116" s="4"/>
      <c r="N116" s="36"/>
      <c r="O116" s="36"/>
      <c r="P116" s="36"/>
    </row>
    <row r="117" spans="2:16" s="3" customFormat="1" ht="21" x14ac:dyDescent="0.35">
      <c r="B117" s="4"/>
      <c r="N117" s="36"/>
      <c r="O117" s="36"/>
      <c r="P117" s="36"/>
    </row>
    <row r="118" spans="2:16" s="3" customFormat="1" ht="21" x14ac:dyDescent="0.35">
      <c r="B118" s="4"/>
      <c r="N118" s="36"/>
      <c r="O118" s="36"/>
      <c r="P118" s="36"/>
    </row>
    <row r="119" spans="2:16" s="3" customFormat="1" ht="21" x14ac:dyDescent="0.35">
      <c r="B119" s="4"/>
      <c r="N119" s="36"/>
      <c r="O119" s="36"/>
      <c r="P119" s="36"/>
    </row>
    <row r="120" spans="2:16" s="3" customFormat="1" ht="21" x14ac:dyDescent="0.35">
      <c r="B120" s="4"/>
      <c r="N120" s="36"/>
      <c r="O120" s="36"/>
      <c r="P120" s="36"/>
    </row>
    <row r="121" spans="2:16" s="3" customFormat="1" ht="21" x14ac:dyDescent="0.35">
      <c r="B121" s="4"/>
      <c r="N121" s="36"/>
      <c r="O121" s="36"/>
      <c r="P121" s="36"/>
    </row>
    <row r="122" spans="2:16" s="3" customFormat="1" ht="21" x14ac:dyDescent="0.35">
      <c r="B122" s="4"/>
      <c r="N122" s="36"/>
      <c r="O122" s="36"/>
      <c r="P122" s="36"/>
    </row>
    <row r="123" spans="2:16" s="3" customFormat="1" ht="21" x14ac:dyDescent="0.35">
      <c r="B123" s="4"/>
      <c r="N123" s="36"/>
      <c r="O123" s="36"/>
      <c r="P123" s="36"/>
    </row>
    <row r="124" spans="2:16" s="3" customFormat="1" ht="21" x14ac:dyDescent="0.35">
      <c r="B124" s="4"/>
      <c r="N124" s="36"/>
      <c r="O124" s="36"/>
      <c r="P124" s="36"/>
    </row>
    <row r="125" spans="2:16" s="3" customFormat="1" ht="21" x14ac:dyDescent="0.35">
      <c r="B125" s="4"/>
      <c r="N125" s="36"/>
      <c r="O125" s="36"/>
      <c r="P125" s="36"/>
    </row>
    <row r="126" spans="2:16" s="3" customFormat="1" ht="21" x14ac:dyDescent="0.35">
      <c r="B126" s="4"/>
      <c r="N126" s="36"/>
      <c r="O126" s="36"/>
      <c r="P126" s="36"/>
    </row>
    <row r="127" spans="2:16" s="3" customFormat="1" ht="21" x14ac:dyDescent="0.35">
      <c r="B127" s="4"/>
      <c r="N127" s="36"/>
      <c r="O127" s="36"/>
      <c r="P127" s="36"/>
    </row>
    <row r="128" spans="2:16" s="3" customFormat="1" ht="21" x14ac:dyDescent="0.35">
      <c r="B128" s="4"/>
      <c r="N128" s="36"/>
      <c r="O128" s="36"/>
      <c r="P128" s="36"/>
    </row>
    <row r="129" spans="1:19" s="3" customFormat="1" ht="21" x14ac:dyDescent="0.35">
      <c r="B129" s="4"/>
      <c r="N129" s="36"/>
      <c r="O129" s="36"/>
      <c r="P129" s="36"/>
    </row>
    <row r="130" spans="1:19" s="3" customFormat="1" ht="21" x14ac:dyDescent="0.35">
      <c r="B130" s="4"/>
      <c r="N130" s="36"/>
      <c r="O130" s="36"/>
      <c r="P130" s="36"/>
    </row>
    <row r="131" spans="1:19" s="3" customFormat="1" ht="21" x14ac:dyDescent="0.35">
      <c r="B131" s="4"/>
      <c r="N131" s="36"/>
      <c r="O131" s="36"/>
      <c r="P131" s="36"/>
    </row>
    <row r="132" spans="1:19" s="3" customFormat="1" ht="21" x14ac:dyDescent="0.35">
      <c r="B132" s="4"/>
      <c r="N132" s="36"/>
      <c r="O132" s="36"/>
      <c r="P132" s="36"/>
    </row>
    <row r="133" spans="1:19" ht="21" x14ac:dyDescent="0.35">
      <c r="A133" s="3"/>
      <c r="P133" s="36"/>
      <c r="Q133" s="3"/>
      <c r="R133" s="3"/>
      <c r="S133" s="3"/>
    </row>
    <row r="134" spans="1:19" ht="21" x14ac:dyDescent="0.35">
      <c r="A134" s="3"/>
    </row>
    <row r="135" spans="1:19" ht="21" x14ac:dyDescent="0.35">
      <c r="A135" s="3"/>
    </row>
    <row r="136" spans="1:19" ht="21" x14ac:dyDescent="0.35">
      <c r="A136" s="3"/>
    </row>
    <row r="137" spans="1:19" ht="21" x14ac:dyDescent="0.35">
      <c r="A137" s="3"/>
    </row>
    <row r="138" spans="1:19" ht="21" x14ac:dyDescent="0.35">
      <c r="A138" s="3"/>
    </row>
    <row r="139" spans="1:19" ht="21" x14ac:dyDescent="0.35">
      <c r="A139" s="3"/>
    </row>
  </sheetData>
  <mergeCells count="11">
    <mergeCell ref="N29:Q29"/>
    <mergeCell ref="N15:Q15"/>
    <mergeCell ref="B1:J1"/>
    <mergeCell ref="B2:J2"/>
    <mergeCell ref="B3:J3"/>
    <mergeCell ref="B5:J5"/>
    <mergeCell ref="B6:D6"/>
    <mergeCell ref="E6:G6"/>
    <mergeCell ref="H6:J6"/>
    <mergeCell ref="B4:J4"/>
    <mergeCell ref="K6:M6"/>
  </mergeCells>
  <printOptions horizontalCentered="1" verticalCentered="1"/>
  <pageMargins left="0.15748031496062992" right="0.15748031496062992" top="0.39370078740157483" bottom="7.874015748031496E-2" header="0" footer="0"/>
  <pageSetup paperSize="9" scale="54" orientation="landscape" horizontalDpi="4294967293" verticalDpi="4294967293" r:id="rId1"/>
  <headerFooter>
    <oddHeader>&amp;RAclaración: Sujeto a  modificación</oddHead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R158"/>
  <sheetViews>
    <sheetView zoomScale="55" zoomScaleNormal="55" workbookViewId="0">
      <selection activeCell="B6" sqref="B6:D6"/>
    </sheetView>
  </sheetViews>
  <sheetFormatPr baseColWidth="10" defaultColWidth="11.42578125" defaultRowHeight="15" x14ac:dyDescent="0.25"/>
  <cols>
    <col min="1" max="1" width="5.7109375" customWidth="1"/>
    <col min="2" max="2" width="10.7109375" customWidth="1"/>
    <col min="3" max="3" width="40.7109375" customWidth="1"/>
    <col min="4" max="4" width="15.7109375" customWidth="1"/>
    <col min="5" max="5" width="10.7109375" customWidth="1"/>
    <col min="6" max="6" width="40.7109375" customWidth="1"/>
    <col min="7" max="7" width="15.7109375" customWidth="1"/>
    <col min="8" max="8" width="10.7109375" customWidth="1"/>
    <col min="9" max="9" width="40.7109375" customWidth="1"/>
    <col min="10" max="10" width="15.7109375" customWidth="1"/>
    <col min="11" max="11" width="10.7109375" customWidth="1"/>
    <col min="12" max="12" width="40.7109375" customWidth="1"/>
    <col min="13" max="13" width="15.7109375" customWidth="1"/>
    <col min="14" max="15" width="14.7109375" style="37" customWidth="1"/>
  </cols>
  <sheetData>
    <row r="1" spans="2:18" s="2" customFormat="1" ht="20.100000000000001" customHeight="1" x14ac:dyDescent="0.3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55"/>
      <c r="L1" s="55"/>
      <c r="M1" s="55"/>
      <c r="N1" s="32"/>
      <c r="O1" s="32"/>
    </row>
    <row r="2" spans="2:18" s="2" customFormat="1" ht="20.100000000000001" customHeight="1" x14ac:dyDescent="0.35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55"/>
      <c r="L2" s="55"/>
      <c r="M2" s="55"/>
      <c r="N2" s="32"/>
      <c r="O2" s="32"/>
    </row>
    <row r="3" spans="2:18" s="2" customFormat="1" ht="20.100000000000001" customHeight="1" x14ac:dyDescent="0.35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55"/>
      <c r="L3" s="55"/>
      <c r="M3" s="55"/>
      <c r="N3" s="32"/>
      <c r="O3" s="32"/>
    </row>
    <row r="4" spans="2:18" s="2" customFormat="1" ht="20.100000000000001" customHeight="1" x14ac:dyDescent="0.35">
      <c r="B4" s="60" t="s">
        <v>92</v>
      </c>
      <c r="C4" s="60"/>
      <c r="D4" s="60"/>
      <c r="E4" s="60"/>
      <c r="F4" s="60"/>
      <c r="G4" s="60"/>
      <c r="H4" s="60"/>
      <c r="I4" s="60"/>
      <c r="J4" s="60"/>
      <c r="K4" s="55"/>
      <c r="L4" s="55"/>
      <c r="M4" s="55"/>
      <c r="N4" s="32"/>
      <c r="O4" s="32"/>
    </row>
    <row r="5" spans="2:18" s="5" customFormat="1" ht="30" customHeight="1" thickBot="1" x14ac:dyDescent="0.45">
      <c r="B5" s="61" t="s">
        <v>196</v>
      </c>
      <c r="C5" s="61"/>
      <c r="D5" s="61"/>
      <c r="E5" s="61"/>
      <c r="F5" s="61"/>
      <c r="G5" s="61"/>
      <c r="H5" s="61"/>
      <c r="I5" s="61"/>
      <c r="J5" s="61"/>
      <c r="K5" s="56"/>
      <c r="L5" s="56"/>
      <c r="M5" s="56"/>
      <c r="N5" s="33"/>
      <c r="O5" s="33"/>
    </row>
    <row r="6" spans="2:18" s="12" customFormat="1" ht="21" customHeight="1" x14ac:dyDescent="0.25">
      <c r="B6" s="62" t="s">
        <v>81</v>
      </c>
      <c r="C6" s="63"/>
      <c r="D6" s="64"/>
      <c r="E6" s="65" t="s">
        <v>83</v>
      </c>
      <c r="F6" s="65"/>
      <c r="G6" s="65"/>
      <c r="H6" s="62" t="s">
        <v>82</v>
      </c>
      <c r="I6" s="63"/>
      <c r="J6" s="64"/>
      <c r="K6" s="62" t="s">
        <v>93</v>
      </c>
      <c r="L6" s="63"/>
      <c r="M6" s="64"/>
      <c r="N6" s="34"/>
      <c r="O6" s="34"/>
    </row>
    <row r="7" spans="2:18" s="12" customFormat="1" ht="21" customHeight="1" x14ac:dyDescent="0.25">
      <c r="B7" s="9" t="s">
        <v>3</v>
      </c>
      <c r="C7" s="10" t="s">
        <v>4</v>
      </c>
      <c r="D7" s="11" t="s">
        <v>5</v>
      </c>
      <c r="E7" s="9" t="s">
        <v>3</v>
      </c>
      <c r="F7" s="10" t="s">
        <v>4</v>
      </c>
      <c r="G7" s="11" t="s">
        <v>5</v>
      </c>
      <c r="H7" s="9" t="s">
        <v>3</v>
      </c>
      <c r="I7" s="10" t="s">
        <v>4</v>
      </c>
      <c r="J7" s="11" t="s">
        <v>5</v>
      </c>
      <c r="K7" s="9" t="s">
        <v>3</v>
      </c>
      <c r="L7" s="10" t="s">
        <v>4</v>
      </c>
      <c r="M7" s="11" t="s">
        <v>5</v>
      </c>
      <c r="N7" s="34"/>
      <c r="O7" s="34"/>
    </row>
    <row r="8" spans="2:18" s="13" customFormat="1" ht="21" customHeight="1" x14ac:dyDescent="0.25">
      <c r="B8" s="14">
        <v>45349</v>
      </c>
      <c r="C8" s="20"/>
      <c r="D8" s="40"/>
      <c r="E8" s="14">
        <f>B8+1</f>
        <v>45350</v>
      </c>
      <c r="F8" s="20"/>
      <c r="G8" s="40"/>
      <c r="H8" s="14">
        <f>B8+3</f>
        <v>45352</v>
      </c>
      <c r="I8" s="15"/>
      <c r="J8" s="16"/>
      <c r="K8" s="14">
        <f>E8+3</f>
        <v>45353</v>
      </c>
      <c r="L8" s="15"/>
      <c r="M8" s="16"/>
      <c r="N8" s="58" t="s">
        <v>171</v>
      </c>
      <c r="O8" s="59"/>
      <c r="P8" s="59"/>
      <c r="Q8" s="59"/>
      <c r="R8" s="35"/>
    </row>
    <row r="9" spans="2:18" s="13" customFormat="1" ht="21" customHeight="1" x14ac:dyDescent="0.25">
      <c r="B9" s="14">
        <f>B8+7</f>
        <v>45356</v>
      </c>
      <c r="C9" s="20"/>
      <c r="D9" s="16"/>
      <c r="E9" s="14">
        <f t="shared" ref="E9:E50" si="0">B9+1</f>
        <v>45357</v>
      </c>
      <c r="F9" s="20"/>
      <c r="G9" s="40"/>
      <c r="H9" s="14">
        <f t="shared" ref="H9:H50" si="1">B9+3</f>
        <v>45359</v>
      </c>
      <c r="I9" s="15"/>
      <c r="J9" s="16"/>
      <c r="K9" s="14">
        <f>E9+3</f>
        <v>45360</v>
      </c>
      <c r="L9" s="15"/>
      <c r="M9" s="16"/>
      <c r="N9" s="52" t="s">
        <v>168</v>
      </c>
      <c r="O9" s="50" t="s">
        <v>3</v>
      </c>
      <c r="P9" s="50" t="s">
        <v>169</v>
      </c>
      <c r="Q9" s="50" t="s">
        <v>170</v>
      </c>
      <c r="R9" s="47"/>
    </row>
    <row r="10" spans="2:18" s="13" customFormat="1" ht="21" customHeight="1" x14ac:dyDescent="0.25">
      <c r="B10" s="14">
        <f>B9+7</f>
        <v>45363</v>
      </c>
      <c r="C10" s="7" t="s">
        <v>94</v>
      </c>
      <c r="D10" s="7" t="s">
        <v>73</v>
      </c>
      <c r="E10" s="14">
        <f t="shared" si="0"/>
        <v>45364</v>
      </c>
      <c r="F10" s="20"/>
      <c r="G10" s="40"/>
      <c r="H10" s="14">
        <f t="shared" si="1"/>
        <v>45366</v>
      </c>
      <c r="I10" s="7" t="s">
        <v>95</v>
      </c>
      <c r="J10" s="19" t="s">
        <v>6</v>
      </c>
      <c r="K10" s="14">
        <f t="shared" ref="K10:K50" si="2">E10+3</f>
        <v>45367</v>
      </c>
      <c r="L10" s="15"/>
      <c r="M10" s="16"/>
      <c r="N10" s="51" t="s">
        <v>195</v>
      </c>
      <c r="O10" s="27" t="s">
        <v>188</v>
      </c>
      <c r="P10" s="49">
        <v>0.79166666666666663</v>
      </c>
      <c r="Q10" s="49">
        <v>0.83333333333333337</v>
      </c>
      <c r="R10" s="35"/>
    </row>
    <row r="11" spans="2:18" s="13" customFormat="1" ht="21" customHeight="1" x14ac:dyDescent="0.25">
      <c r="B11" s="14">
        <f>B10+7</f>
        <v>45370</v>
      </c>
      <c r="C11" s="20"/>
      <c r="D11" s="16"/>
      <c r="E11" s="14">
        <f t="shared" si="0"/>
        <v>45371</v>
      </c>
      <c r="F11" s="20"/>
      <c r="G11" s="40"/>
      <c r="H11" s="14">
        <f t="shared" si="1"/>
        <v>45373</v>
      </c>
      <c r="I11" s="6" t="s">
        <v>97</v>
      </c>
      <c r="J11" s="8" t="s">
        <v>6</v>
      </c>
      <c r="K11" s="14">
        <f t="shared" si="2"/>
        <v>45374</v>
      </c>
      <c r="L11" s="15"/>
      <c r="M11" s="16"/>
      <c r="N11" s="51" t="s">
        <v>73</v>
      </c>
      <c r="O11" s="27" t="s">
        <v>188</v>
      </c>
      <c r="P11" s="49">
        <v>0.85416666666666663</v>
      </c>
      <c r="Q11" s="49">
        <v>0.89583333333333337</v>
      </c>
    </row>
    <row r="12" spans="2:18" s="13" customFormat="1" ht="21" customHeight="1" x14ac:dyDescent="0.25">
      <c r="B12" s="14">
        <f t="shared" ref="B12:B48" si="3">B11+7</f>
        <v>45377</v>
      </c>
      <c r="C12" s="20"/>
      <c r="D12" s="16"/>
      <c r="E12" s="14">
        <f t="shared" si="0"/>
        <v>45378</v>
      </c>
      <c r="F12" s="20"/>
      <c r="G12" s="40"/>
      <c r="H12" s="29">
        <f t="shared" si="1"/>
        <v>45380</v>
      </c>
      <c r="I12" s="15"/>
      <c r="J12" s="16"/>
      <c r="K12" s="14">
        <f t="shared" si="2"/>
        <v>45381</v>
      </c>
      <c r="L12" s="15"/>
      <c r="M12" s="16"/>
      <c r="N12" s="51" t="s">
        <v>101</v>
      </c>
      <c r="O12" s="27" t="s">
        <v>189</v>
      </c>
      <c r="P12" s="49">
        <v>0.79166666666666663</v>
      </c>
      <c r="Q12" s="49">
        <v>0.83333333333333337</v>
      </c>
    </row>
    <row r="13" spans="2:18" s="13" customFormat="1" ht="21" customHeight="1" x14ac:dyDescent="0.25">
      <c r="B13" s="29">
        <f t="shared" si="3"/>
        <v>45384</v>
      </c>
      <c r="C13" s="20"/>
      <c r="D13" s="16"/>
      <c r="E13" s="14">
        <f t="shared" si="0"/>
        <v>45385</v>
      </c>
      <c r="F13" s="41" t="s">
        <v>100</v>
      </c>
      <c r="G13" s="28" t="s">
        <v>101</v>
      </c>
      <c r="H13" s="14">
        <f t="shared" si="1"/>
        <v>45387</v>
      </c>
      <c r="I13" s="6" t="s">
        <v>99</v>
      </c>
      <c r="J13" s="8" t="s">
        <v>6</v>
      </c>
      <c r="K13" s="14">
        <f t="shared" si="2"/>
        <v>45388</v>
      </c>
      <c r="L13" s="15"/>
      <c r="M13" s="16"/>
      <c r="N13" s="51" t="s">
        <v>6</v>
      </c>
      <c r="O13" s="27" t="s">
        <v>189</v>
      </c>
      <c r="P13" s="49">
        <v>0.85416666666666663</v>
      </c>
      <c r="Q13" s="49">
        <v>0.89583333333333337</v>
      </c>
    </row>
    <row r="14" spans="2:18" s="13" customFormat="1" ht="21" customHeight="1" x14ac:dyDescent="0.25">
      <c r="B14" s="14">
        <f t="shared" si="3"/>
        <v>45391</v>
      </c>
      <c r="C14" s="41" t="s">
        <v>96</v>
      </c>
      <c r="D14" s="28" t="s">
        <v>195</v>
      </c>
      <c r="E14" s="14">
        <f t="shared" si="0"/>
        <v>45392</v>
      </c>
      <c r="F14" s="6" t="s">
        <v>104</v>
      </c>
      <c r="G14" s="8" t="s">
        <v>101</v>
      </c>
      <c r="H14" s="14">
        <f t="shared" si="1"/>
        <v>45394</v>
      </c>
      <c r="I14" s="6" t="s">
        <v>103</v>
      </c>
      <c r="J14" s="8" t="s">
        <v>6</v>
      </c>
      <c r="K14" s="14">
        <f t="shared" si="2"/>
        <v>45395</v>
      </c>
      <c r="L14" s="15"/>
      <c r="M14" s="16"/>
      <c r="N14" s="46"/>
      <c r="O14" s="46"/>
      <c r="P14" s="48"/>
      <c r="Q14" s="48"/>
    </row>
    <row r="15" spans="2:18" s="13" customFormat="1" ht="21" customHeight="1" x14ac:dyDescent="0.25">
      <c r="B15" s="14">
        <f t="shared" si="3"/>
        <v>45398</v>
      </c>
      <c r="C15" s="6" t="s">
        <v>98</v>
      </c>
      <c r="D15" s="8" t="s">
        <v>195</v>
      </c>
      <c r="E15" s="14">
        <f t="shared" si="0"/>
        <v>45399</v>
      </c>
      <c r="F15" s="6" t="s">
        <v>107</v>
      </c>
      <c r="G15" s="8" t="s">
        <v>101</v>
      </c>
      <c r="H15" s="14">
        <f t="shared" si="1"/>
        <v>45401</v>
      </c>
      <c r="I15" s="6" t="s">
        <v>106</v>
      </c>
      <c r="J15" s="8" t="s">
        <v>6</v>
      </c>
      <c r="K15" s="14">
        <f t="shared" si="2"/>
        <v>45402</v>
      </c>
      <c r="L15" s="15"/>
      <c r="M15" s="16"/>
      <c r="N15" s="35"/>
      <c r="O15" s="35"/>
    </row>
    <row r="16" spans="2:18" s="13" customFormat="1" ht="21" customHeight="1" x14ac:dyDescent="0.25">
      <c r="B16" s="14">
        <f t="shared" si="3"/>
        <v>45405</v>
      </c>
      <c r="C16" s="6" t="s">
        <v>102</v>
      </c>
      <c r="D16" s="8" t="s">
        <v>195</v>
      </c>
      <c r="E16" s="14">
        <f t="shared" si="0"/>
        <v>45406</v>
      </c>
      <c r="F16" s="6" t="s">
        <v>110</v>
      </c>
      <c r="G16" s="8" t="s">
        <v>101</v>
      </c>
      <c r="H16" s="14">
        <f t="shared" si="1"/>
        <v>45408</v>
      </c>
      <c r="I16" s="6" t="s">
        <v>109</v>
      </c>
      <c r="J16" s="8" t="s">
        <v>6</v>
      </c>
      <c r="K16" s="14">
        <f t="shared" si="2"/>
        <v>45409</v>
      </c>
      <c r="L16" s="15"/>
      <c r="M16" s="16"/>
      <c r="N16" s="35"/>
      <c r="O16" s="35"/>
    </row>
    <row r="17" spans="2:17" s="13" customFormat="1" ht="21" customHeight="1" x14ac:dyDescent="0.25">
      <c r="B17" s="14">
        <f t="shared" si="3"/>
        <v>45412</v>
      </c>
      <c r="C17" s="6" t="s">
        <v>105</v>
      </c>
      <c r="D17" s="8" t="s">
        <v>195</v>
      </c>
      <c r="E17" s="29">
        <f t="shared" si="0"/>
        <v>45413</v>
      </c>
      <c r="F17" s="20"/>
      <c r="G17" s="16"/>
      <c r="H17" s="14">
        <f t="shared" si="1"/>
        <v>45415</v>
      </c>
      <c r="I17" s="6" t="s">
        <v>112</v>
      </c>
      <c r="J17" s="8" t="s">
        <v>6</v>
      </c>
      <c r="K17" s="14">
        <f t="shared" si="2"/>
        <v>45416</v>
      </c>
      <c r="L17" s="15"/>
      <c r="M17" s="16"/>
      <c r="N17" s="35"/>
      <c r="O17" s="35"/>
    </row>
    <row r="18" spans="2:17" s="13" customFormat="1" ht="21" customHeight="1" x14ac:dyDescent="0.25">
      <c r="B18" s="14">
        <f t="shared" si="3"/>
        <v>45419</v>
      </c>
      <c r="C18" s="6" t="s">
        <v>108</v>
      </c>
      <c r="D18" s="8" t="s">
        <v>195</v>
      </c>
      <c r="E18" s="14">
        <f t="shared" si="0"/>
        <v>45420</v>
      </c>
      <c r="F18" s="6" t="s">
        <v>113</v>
      </c>
      <c r="G18" s="8" t="s">
        <v>101</v>
      </c>
      <c r="H18" s="14">
        <f t="shared" si="1"/>
        <v>45422</v>
      </c>
      <c r="I18" s="6" t="s">
        <v>115</v>
      </c>
      <c r="J18" s="8" t="s">
        <v>6</v>
      </c>
      <c r="K18" s="14">
        <f t="shared" si="2"/>
        <v>45423</v>
      </c>
      <c r="L18" s="15"/>
      <c r="M18" s="16"/>
      <c r="N18" s="35"/>
      <c r="O18" s="35"/>
    </row>
    <row r="19" spans="2:17" s="13" customFormat="1" ht="21" customHeight="1" x14ac:dyDescent="0.25">
      <c r="B19" s="14">
        <f t="shared" si="3"/>
        <v>45426</v>
      </c>
      <c r="C19" s="6" t="s">
        <v>111</v>
      </c>
      <c r="D19" s="8" t="s">
        <v>195</v>
      </c>
      <c r="E19" s="14">
        <f t="shared" si="0"/>
        <v>45427</v>
      </c>
      <c r="F19" s="6" t="s">
        <v>116</v>
      </c>
      <c r="G19" s="8" t="s">
        <v>101</v>
      </c>
      <c r="H19" s="14">
        <f t="shared" si="1"/>
        <v>45429</v>
      </c>
      <c r="I19" s="6" t="s">
        <v>118</v>
      </c>
      <c r="J19" s="8" t="s">
        <v>6</v>
      </c>
      <c r="K19" s="14">
        <f t="shared" si="2"/>
        <v>45430</v>
      </c>
      <c r="L19" s="15"/>
      <c r="M19" s="16"/>
      <c r="N19" s="35"/>
      <c r="O19" s="35"/>
    </row>
    <row r="20" spans="2:17" s="13" customFormat="1" ht="21" customHeight="1" x14ac:dyDescent="0.25">
      <c r="B20" s="14">
        <f t="shared" si="3"/>
        <v>45433</v>
      </c>
      <c r="C20" s="6" t="s">
        <v>114</v>
      </c>
      <c r="D20" s="8" t="s">
        <v>195</v>
      </c>
      <c r="E20" s="14">
        <f t="shared" si="0"/>
        <v>45434</v>
      </c>
      <c r="F20" s="6" t="s">
        <v>119</v>
      </c>
      <c r="G20" s="8" t="s">
        <v>101</v>
      </c>
      <c r="H20" s="14">
        <f t="shared" si="1"/>
        <v>45436</v>
      </c>
      <c r="I20" s="6" t="s">
        <v>120</v>
      </c>
      <c r="J20" s="8" t="s">
        <v>6</v>
      </c>
      <c r="K20" s="29">
        <f t="shared" si="2"/>
        <v>45437</v>
      </c>
      <c r="L20" s="15"/>
      <c r="M20" s="16"/>
      <c r="N20" s="35"/>
      <c r="O20" s="35"/>
    </row>
    <row r="21" spans="2:17" s="13" customFormat="1" ht="21" customHeight="1" x14ac:dyDescent="0.25">
      <c r="B21" s="14">
        <f t="shared" si="3"/>
        <v>45440</v>
      </c>
      <c r="C21" s="7" t="s">
        <v>117</v>
      </c>
      <c r="D21" s="26" t="s">
        <v>73</v>
      </c>
      <c r="E21" s="14">
        <f t="shared" si="0"/>
        <v>45441</v>
      </c>
      <c r="F21" s="20"/>
      <c r="G21" s="16"/>
      <c r="H21" s="14">
        <f t="shared" si="1"/>
        <v>45443</v>
      </c>
      <c r="I21" s="6" t="s">
        <v>121</v>
      </c>
      <c r="J21" s="8" t="s">
        <v>6</v>
      </c>
      <c r="K21" s="14">
        <f t="shared" si="2"/>
        <v>45444</v>
      </c>
      <c r="L21" s="15"/>
      <c r="M21" s="16"/>
      <c r="N21" s="35"/>
      <c r="O21" s="35"/>
    </row>
    <row r="22" spans="2:17" s="13" customFormat="1" ht="21" customHeight="1" x14ac:dyDescent="0.25">
      <c r="B22" s="14">
        <f t="shared" si="3"/>
        <v>45447</v>
      </c>
      <c r="C22" s="20"/>
      <c r="D22" s="16"/>
      <c r="E22" s="14">
        <f t="shared" si="0"/>
        <v>45448</v>
      </c>
      <c r="F22" s="20"/>
      <c r="G22" s="16"/>
      <c r="H22" s="14">
        <f t="shared" si="1"/>
        <v>45450</v>
      </c>
      <c r="I22" s="15"/>
      <c r="J22" s="16"/>
      <c r="K22" s="14">
        <f t="shared" si="2"/>
        <v>45451</v>
      </c>
      <c r="L22" s="15"/>
      <c r="M22" s="16"/>
      <c r="N22" s="35"/>
      <c r="O22" s="35"/>
    </row>
    <row r="23" spans="2:17" s="13" customFormat="1" ht="21" customHeight="1" x14ac:dyDescent="0.25">
      <c r="B23" s="14">
        <f t="shared" si="3"/>
        <v>45454</v>
      </c>
      <c r="C23" s="20"/>
      <c r="D23" s="16"/>
      <c r="E23" s="14">
        <f t="shared" si="0"/>
        <v>45455</v>
      </c>
      <c r="F23" s="20"/>
      <c r="G23" s="16"/>
      <c r="H23" s="14">
        <f t="shared" si="1"/>
        <v>45457</v>
      </c>
      <c r="I23" s="15"/>
      <c r="J23" s="16"/>
      <c r="K23" s="14">
        <f t="shared" si="2"/>
        <v>45458</v>
      </c>
      <c r="L23" s="15"/>
      <c r="M23" s="16"/>
      <c r="N23" s="35"/>
      <c r="O23" s="35"/>
    </row>
    <row r="24" spans="2:17" s="13" customFormat="1" ht="21" customHeight="1" x14ac:dyDescent="0.25">
      <c r="B24" s="14">
        <f t="shared" si="3"/>
        <v>45461</v>
      </c>
      <c r="C24" s="20"/>
      <c r="D24" s="16"/>
      <c r="E24" s="14">
        <f t="shared" si="0"/>
        <v>45462</v>
      </c>
      <c r="F24" s="20"/>
      <c r="G24" s="16"/>
      <c r="H24" s="29">
        <f t="shared" si="1"/>
        <v>45464</v>
      </c>
      <c r="I24" s="15"/>
      <c r="J24" s="16"/>
      <c r="K24" s="14">
        <f t="shared" si="2"/>
        <v>45465</v>
      </c>
      <c r="L24" s="15"/>
      <c r="M24" s="16"/>
      <c r="N24" s="35"/>
      <c r="O24" s="35"/>
    </row>
    <row r="25" spans="2:17" s="13" customFormat="1" ht="21" customHeight="1" x14ac:dyDescent="0.25">
      <c r="B25" s="14">
        <f t="shared" si="3"/>
        <v>45468</v>
      </c>
      <c r="C25" s="7" t="s">
        <v>122</v>
      </c>
      <c r="D25" s="26" t="s">
        <v>73</v>
      </c>
      <c r="E25" s="14">
        <f t="shared" si="0"/>
        <v>45469</v>
      </c>
      <c r="F25" s="20"/>
      <c r="G25" s="16"/>
      <c r="H25" s="14">
        <f t="shared" si="1"/>
        <v>45471</v>
      </c>
      <c r="I25" s="15"/>
      <c r="J25" s="16"/>
      <c r="K25" s="14">
        <f t="shared" si="2"/>
        <v>45472</v>
      </c>
      <c r="L25" s="15"/>
      <c r="M25" s="16"/>
      <c r="N25" s="35"/>
      <c r="O25" s="35"/>
    </row>
    <row r="26" spans="2:17" s="13" customFormat="1" ht="21" customHeight="1" x14ac:dyDescent="0.25">
      <c r="B26" s="14">
        <f t="shared" si="3"/>
        <v>45475</v>
      </c>
      <c r="C26" s="20"/>
      <c r="D26" s="16"/>
      <c r="E26" s="14">
        <f t="shared" si="0"/>
        <v>45476</v>
      </c>
      <c r="F26" s="20"/>
      <c r="G26" s="16"/>
      <c r="H26" s="14">
        <f t="shared" si="1"/>
        <v>45478</v>
      </c>
      <c r="I26" s="15"/>
      <c r="J26" s="16"/>
      <c r="K26" s="14">
        <f t="shared" si="2"/>
        <v>45479</v>
      </c>
      <c r="L26" s="15"/>
      <c r="M26" s="16"/>
      <c r="N26" s="35"/>
      <c r="O26" s="35"/>
    </row>
    <row r="27" spans="2:17" s="13" customFormat="1" ht="21" customHeight="1" x14ac:dyDescent="0.25">
      <c r="B27" s="29">
        <f t="shared" si="3"/>
        <v>45482</v>
      </c>
      <c r="C27" s="20"/>
      <c r="D27" s="16"/>
      <c r="E27" s="14">
        <f t="shared" si="0"/>
        <v>45483</v>
      </c>
      <c r="F27" s="20"/>
      <c r="G27" s="16"/>
      <c r="H27" s="14">
        <f t="shared" si="1"/>
        <v>45485</v>
      </c>
      <c r="I27" s="15"/>
      <c r="J27" s="16"/>
      <c r="K27" s="14">
        <f t="shared" si="2"/>
        <v>45486</v>
      </c>
      <c r="L27" s="15"/>
      <c r="M27" s="16"/>
      <c r="N27" s="35"/>
      <c r="O27" s="35"/>
    </row>
    <row r="28" spans="2:17" s="13" customFormat="1" ht="21" customHeight="1" x14ac:dyDescent="0.25">
      <c r="B28" s="29">
        <f t="shared" si="3"/>
        <v>45489</v>
      </c>
      <c r="C28" s="20"/>
      <c r="D28" s="16"/>
      <c r="E28" s="29">
        <f t="shared" si="0"/>
        <v>45490</v>
      </c>
      <c r="F28" s="20"/>
      <c r="G28" s="16"/>
      <c r="H28" s="29">
        <f t="shared" si="1"/>
        <v>45492</v>
      </c>
      <c r="I28" s="15"/>
      <c r="J28" s="16"/>
      <c r="K28" s="29">
        <f t="shared" si="2"/>
        <v>45493</v>
      </c>
      <c r="L28" s="15"/>
      <c r="M28" s="16"/>
      <c r="N28" s="35"/>
      <c r="O28" s="35"/>
    </row>
    <row r="29" spans="2:17" s="13" customFormat="1" ht="21" customHeight="1" x14ac:dyDescent="0.25">
      <c r="B29" s="29">
        <f t="shared" si="3"/>
        <v>45496</v>
      </c>
      <c r="C29" s="20"/>
      <c r="D29" s="16"/>
      <c r="E29" s="29">
        <f t="shared" si="0"/>
        <v>45497</v>
      </c>
      <c r="F29" s="20"/>
      <c r="G29" s="16"/>
      <c r="H29" s="29">
        <f t="shared" si="1"/>
        <v>45499</v>
      </c>
      <c r="I29" s="20"/>
      <c r="J29" s="20"/>
      <c r="K29" s="29">
        <f t="shared" si="2"/>
        <v>45500</v>
      </c>
      <c r="L29" s="15"/>
      <c r="M29" s="16"/>
      <c r="N29" s="58" t="s">
        <v>171</v>
      </c>
      <c r="O29" s="59"/>
      <c r="P29" s="59"/>
      <c r="Q29" s="59"/>
    </row>
    <row r="30" spans="2:17" s="13" customFormat="1" ht="21" customHeight="1" x14ac:dyDescent="0.25">
      <c r="B30" s="14">
        <f t="shared" si="3"/>
        <v>45503</v>
      </c>
      <c r="C30" s="20"/>
      <c r="D30" s="16"/>
      <c r="E30" s="14">
        <f t="shared" si="0"/>
        <v>45504</v>
      </c>
      <c r="F30" s="20"/>
      <c r="G30" s="16"/>
      <c r="H30" s="14">
        <f t="shared" si="1"/>
        <v>45506</v>
      </c>
      <c r="I30" s="20"/>
      <c r="J30" s="20"/>
      <c r="K30" s="14">
        <f t="shared" si="2"/>
        <v>45507</v>
      </c>
      <c r="L30" s="15"/>
      <c r="M30" s="16"/>
      <c r="N30" s="52" t="s">
        <v>168</v>
      </c>
      <c r="O30" s="50" t="s">
        <v>3</v>
      </c>
      <c r="P30" s="50" t="s">
        <v>169</v>
      </c>
      <c r="Q30" s="50" t="s">
        <v>170</v>
      </c>
    </row>
    <row r="31" spans="2:17" s="13" customFormat="1" ht="21" customHeight="1" x14ac:dyDescent="0.25">
      <c r="B31" s="14">
        <f t="shared" si="3"/>
        <v>45510</v>
      </c>
      <c r="C31" s="7" t="s">
        <v>123</v>
      </c>
      <c r="D31" s="26" t="s">
        <v>73</v>
      </c>
      <c r="E31" s="14">
        <f t="shared" si="0"/>
        <v>45511</v>
      </c>
      <c r="F31" s="41" t="s">
        <v>129</v>
      </c>
      <c r="G31" s="28" t="s">
        <v>130</v>
      </c>
      <c r="H31" s="14">
        <f t="shared" si="1"/>
        <v>45513</v>
      </c>
      <c r="I31" s="20"/>
      <c r="J31" s="20"/>
      <c r="K31" s="14">
        <f t="shared" si="2"/>
        <v>45514</v>
      </c>
      <c r="L31" s="15"/>
      <c r="M31" s="16"/>
      <c r="N31" s="51" t="s">
        <v>176</v>
      </c>
      <c r="O31" s="27" t="s">
        <v>185</v>
      </c>
      <c r="P31" s="49">
        <v>0.75</v>
      </c>
      <c r="Q31" s="49">
        <v>0.79166666666666663</v>
      </c>
    </row>
    <row r="32" spans="2:17" s="13" customFormat="1" ht="21" customHeight="1" x14ac:dyDescent="0.25">
      <c r="B32" s="14">
        <f t="shared" si="3"/>
        <v>45517</v>
      </c>
      <c r="C32" s="41" t="s">
        <v>126</v>
      </c>
      <c r="D32" s="28" t="s">
        <v>127</v>
      </c>
      <c r="E32" s="14">
        <f t="shared" si="0"/>
        <v>45518</v>
      </c>
      <c r="F32" s="6" t="s">
        <v>133</v>
      </c>
      <c r="G32" s="8" t="s">
        <v>130</v>
      </c>
      <c r="H32" s="14">
        <f t="shared" si="1"/>
        <v>45520</v>
      </c>
      <c r="I32" s="20"/>
      <c r="J32" s="20"/>
      <c r="K32" s="29">
        <f t="shared" si="2"/>
        <v>45521</v>
      </c>
      <c r="L32" s="15"/>
      <c r="M32" s="16"/>
      <c r="N32" s="51" t="s">
        <v>194</v>
      </c>
      <c r="O32" s="27" t="s">
        <v>185</v>
      </c>
      <c r="P32" s="49">
        <v>0.8125</v>
      </c>
      <c r="Q32" s="49">
        <v>0.85416666666666663</v>
      </c>
    </row>
    <row r="33" spans="2:17" s="13" customFormat="1" ht="21" customHeight="1" x14ac:dyDescent="0.25">
      <c r="B33" s="14">
        <f t="shared" si="3"/>
        <v>45524</v>
      </c>
      <c r="C33" s="6" t="s">
        <v>131</v>
      </c>
      <c r="D33" s="8" t="s">
        <v>127</v>
      </c>
      <c r="E33" s="14">
        <f t="shared" si="0"/>
        <v>45525</v>
      </c>
      <c r="F33" s="6" t="s">
        <v>136</v>
      </c>
      <c r="G33" s="8" t="s">
        <v>130</v>
      </c>
      <c r="H33" s="14">
        <f t="shared" si="1"/>
        <v>45527</v>
      </c>
      <c r="I33" s="7" t="s">
        <v>124</v>
      </c>
      <c r="J33" s="7" t="s">
        <v>183</v>
      </c>
      <c r="K33" s="14">
        <f t="shared" si="2"/>
        <v>45528</v>
      </c>
      <c r="L33" s="15"/>
      <c r="M33" s="16"/>
      <c r="N33" s="51" t="s">
        <v>177</v>
      </c>
      <c r="O33" s="27" t="s">
        <v>185</v>
      </c>
      <c r="P33" s="49">
        <v>0.875</v>
      </c>
      <c r="Q33" s="49">
        <v>0.91666666666666663</v>
      </c>
    </row>
    <row r="34" spans="2:17" s="13" customFormat="1" ht="21" customHeight="1" x14ac:dyDescent="0.25">
      <c r="B34" s="14">
        <f t="shared" si="3"/>
        <v>45531</v>
      </c>
      <c r="C34" s="6" t="s">
        <v>134</v>
      </c>
      <c r="D34" s="8" t="s">
        <v>127</v>
      </c>
      <c r="E34" s="14">
        <f t="shared" si="0"/>
        <v>45532</v>
      </c>
      <c r="F34" s="6" t="s">
        <v>139</v>
      </c>
      <c r="G34" s="8" t="s">
        <v>130</v>
      </c>
      <c r="H34" s="14">
        <f t="shared" si="1"/>
        <v>45534</v>
      </c>
      <c r="I34" s="6" t="s">
        <v>125</v>
      </c>
      <c r="J34" s="8" t="s">
        <v>183</v>
      </c>
      <c r="K34" s="14">
        <f t="shared" si="2"/>
        <v>45535</v>
      </c>
      <c r="L34" s="15"/>
      <c r="M34" s="16"/>
      <c r="N34" s="51" t="s">
        <v>173</v>
      </c>
      <c r="O34" s="27" t="s">
        <v>187</v>
      </c>
      <c r="P34" s="49">
        <v>0.75</v>
      </c>
      <c r="Q34" s="49">
        <v>0.79166666666666663</v>
      </c>
    </row>
    <row r="35" spans="2:17" s="13" customFormat="1" ht="21" customHeight="1" x14ac:dyDescent="0.25">
      <c r="B35" s="14">
        <f t="shared" si="3"/>
        <v>45538</v>
      </c>
      <c r="C35" s="6" t="s">
        <v>137</v>
      </c>
      <c r="D35" s="8" t="s">
        <v>127</v>
      </c>
      <c r="E35" s="14">
        <f t="shared" si="0"/>
        <v>45539</v>
      </c>
      <c r="F35" s="6" t="s">
        <v>142</v>
      </c>
      <c r="G35" s="8" t="s">
        <v>130</v>
      </c>
      <c r="H35" s="14">
        <f t="shared" si="1"/>
        <v>45541</v>
      </c>
      <c r="I35" s="6" t="s">
        <v>128</v>
      </c>
      <c r="J35" s="8" t="s">
        <v>183</v>
      </c>
      <c r="K35" s="14">
        <f t="shared" si="2"/>
        <v>45542</v>
      </c>
      <c r="L35" s="15"/>
      <c r="M35" s="16"/>
      <c r="N35" s="51" t="s">
        <v>175</v>
      </c>
      <c r="O35" s="27" t="s">
        <v>187</v>
      </c>
      <c r="P35" s="49">
        <v>0.8125</v>
      </c>
      <c r="Q35" s="49">
        <v>0.85416666666666663</v>
      </c>
    </row>
    <row r="36" spans="2:17" s="13" customFormat="1" ht="21" customHeight="1" x14ac:dyDescent="0.25">
      <c r="B36" s="14">
        <f t="shared" si="3"/>
        <v>45545</v>
      </c>
      <c r="C36" s="6" t="s">
        <v>140</v>
      </c>
      <c r="D36" s="8" t="s">
        <v>127</v>
      </c>
      <c r="E36" s="14">
        <f t="shared" si="0"/>
        <v>45546</v>
      </c>
      <c r="F36" s="6" t="s">
        <v>143</v>
      </c>
      <c r="G36" s="8" t="s">
        <v>130</v>
      </c>
      <c r="H36" s="14">
        <f t="shared" si="1"/>
        <v>45548</v>
      </c>
      <c r="I36" s="6" t="s">
        <v>132</v>
      </c>
      <c r="J36" s="8" t="s">
        <v>183</v>
      </c>
      <c r="K36" s="14">
        <f t="shared" si="2"/>
        <v>45549</v>
      </c>
      <c r="L36" s="15"/>
      <c r="M36" s="16"/>
      <c r="N36" s="51" t="s">
        <v>174</v>
      </c>
      <c r="O36" s="27" t="s">
        <v>187</v>
      </c>
      <c r="P36" s="49">
        <v>0.875</v>
      </c>
      <c r="Q36" s="49">
        <v>0.91666666666666663</v>
      </c>
    </row>
    <row r="37" spans="2:17" s="13" customFormat="1" ht="21" customHeight="1" x14ac:dyDescent="0.25">
      <c r="B37" s="14">
        <f t="shared" si="3"/>
        <v>45552</v>
      </c>
      <c r="C37" s="20"/>
      <c r="D37" s="16"/>
      <c r="E37" s="14">
        <f t="shared" si="0"/>
        <v>45553</v>
      </c>
      <c r="F37" s="6" t="s">
        <v>144</v>
      </c>
      <c r="G37" s="8" t="s">
        <v>130</v>
      </c>
      <c r="H37" s="14">
        <f t="shared" si="1"/>
        <v>45555</v>
      </c>
      <c r="I37" s="6" t="s">
        <v>135</v>
      </c>
      <c r="J37" s="8" t="s">
        <v>183</v>
      </c>
      <c r="K37" s="14">
        <f t="shared" si="2"/>
        <v>45556</v>
      </c>
      <c r="L37" s="15"/>
      <c r="M37" s="16"/>
    </row>
    <row r="38" spans="2:17" s="13" customFormat="1" ht="21" customHeight="1" x14ac:dyDescent="0.25">
      <c r="B38" s="14">
        <f t="shared" si="3"/>
        <v>45559</v>
      </c>
      <c r="C38" s="20"/>
      <c r="D38" s="16"/>
      <c r="E38" s="14">
        <f t="shared" si="0"/>
        <v>45560</v>
      </c>
      <c r="F38" s="20"/>
      <c r="G38" s="16"/>
      <c r="H38" s="14">
        <f t="shared" si="1"/>
        <v>45562</v>
      </c>
      <c r="I38" s="6" t="s">
        <v>138</v>
      </c>
      <c r="J38" s="8" t="s">
        <v>183</v>
      </c>
      <c r="K38" s="14">
        <f t="shared" si="2"/>
        <v>45563</v>
      </c>
      <c r="L38" s="15"/>
      <c r="M38" s="16"/>
    </row>
    <row r="39" spans="2:17" s="13" customFormat="1" ht="21" customHeight="1" x14ac:dyDescent="0.25">
      <c r="B39" s="14">
        <f t="shared" si="3"/>
        <v>45566</v>
      </c>
      <c r="C39" s="20"/>
      <c r="D39" s="16"/>
      <c r="E39" s="14">
        <f t="shared" si="0"/>
        <v>45567</v>
      </c>
      <c r="F39" s="20"/>
      <c r="G39" s="16"/>
      <c r="H39" s="14">
        <f t="shared" si="1"/>
        <v>45569</v>
      </c>
      <c r="I39" s="6" t="s">
        <v>141</v>
      </c>
      <c r="J39" s="8" t="s">
        <v>183</v>
      </c>
      <c r="K39" s="14">
        <f t="shared" si="2"/>
        <v>45570</v>
      </c>
      <c r="L39" s="15"/>
      <c r="M39" s="16"/>
      <c r="N39" s="35"/>
      <c r="O39" s="35"/>
    </row>
    <row r="40" spans="2:17" s="13" customFormat="1" ht="21" customHeight="1" x14ac:dyDescent="0.25">
      <c r="B40" s="14">
        <f>B39+7</f>
        <v>45573</v>
      </c>
      <c r="C40" s="20"/>
      <c r="D40" s="16"/>
      <c r="E40" s="14">
        <f t="shared" si="0"/>
        <v>45574</v>
      </c>
      <c r="F40" s="20"/>
      <c r="G40" s="16"/>
      <c r="H40" s="29">
        <f t="shared" si="1"/>
        <v>45576</v>
      </c>
      <c r="I40" s="20"/>
      <c r="J40" s="16"/>
      <c r="K40" s="14">
        <f t="shared" si="2"/>
        <v>45577</v>
      </c>
      <c r="L40" s="15"/>
      <c r="M40" s="16"/>
      <c r="N40" s="35"/>
      <c r="O40" s="35"/>
    </row>
    <row r="41" spans="2:17" s="13" customFormat="1" ht="21" customHeight="1" x14ac:dyDescent="0.25">
      <c r="B41" s="14">
        <f t="shared" si="3"/>
        <v>45580</v>
      </c>
      <c r="C41" s="41" t="s">
        <v>145</v>
      </c>
      <c r="D41" s="28" t="s">
        <v>194</v>
      </c>
      <c r="E41" s="14">
        <f t="shared" si="0"/>
        <v>45581</v>
      </c>
      <c r="F41" s="41" t="s">
        <v>149</v>
      </c>
      <c r="G41" s="28" t="s">
        <v>130</v>
      </c>
      <c r="H41" s="14">
        <f t="shared" si="1"/>
        <v>45583</v>
      </c>
      <c r="I41" s="41" t="s">
        <v>146</v>
      </c>
      <c r="J41" s="39" t="s">
        <v>9</v>
      </c>
      <c r="K41" s="14">
        <f t="shared" si="2"/>
        <v>45584</v>
      </c>
      <c r="L41" s="15"/>
      <c r="M41" s="16"/>
      <c r="N41" s="35"/>
      <c r="O41" s="35"/>
    </row>
    <row r="42" spans="2:17" s="13" customFormat="1" ht="21" customHeight="1" x14ac:dyDescent="0.25">
      <c r="B42" s="14">
        <f t="shared" si="3"/>
        <v>45587</v>
      </c>
      <c r="C42" s="6" t="s">
        <v>147</v>
      </c>
      <c r="D42" s="8" t="s">
        <v>194</v>
      </c>
      <c r="E42" s="14">
        <f t="shared" si="0"/>
        <v>45588</v>
      </c>
      <c r="F42" s="6" t="s">
        <v>152</v>
      </c>
      <c r="G42" s="8" t="s">
        <v>130</v>
      </c>
      <c r="H42" s="14">
        <f t="shared" si="1"/>
        <v>45590</v>
      </c>
      <c r="I42" s="6" t="s">
        <v>148</v>
      </c>
      <c r="J42" s="8" t="s">
        <v>9</v>
      </c>
      <c r="K42" s="14">
        <f t="shared" si="2"/>
        <v>45591</v>
      </c>
      <c r="L42" s="15"/>
      <c r="M42" s="16"/>
      <c r="N42" s="35"/>
      <c r="O42" s="35"/>
    </row>
    <row r="43" spans="2:17" s="13" customFormat="1" ht="21" customHeight="1" x14ac:dyDescent="0.25">
      <c r="B43" s="14">
        <f t="shared" si="3"/>
        <v>45594</v>
      </c>
      <c r="C43" s="6" t="s">
        <v>150</v>
      </c>
      <c r="D43" s="8" t="s">
        <v>194</v>
      </c>
      <c r="E43" s="14">
        <f t="shared" si="0"/>
        <v>45595</v>
      </c>
      <c r="F43" s="6" t="s">
        <v>155</v>
      </c>
      <c r="G43" s="8" t="s">
        <v>130</v>
      </c>
      <c r="H43" s="14">
        <f t="shared" si="1"/>
        <v>45597</v>
      </c>
      <c r="I43" s="6" t="s">
        <v>151</v>
      </c>
      <c r="J43" s="8" t="s">
        <v>9</v>
      </c>
      <c r="K43" s="14">
        <f t="shared" si="2"/>
        <v>45598</v>
      </c>
      <c r="L43" s="15"/>
      <c r="M43" s="16"/>
      <c r="N43" s="35"/>
      <c r="O43" s="35"/>
    </row>
    <row r="44" spans="2:17" s="13" customFormat="1" ht="21" customHeight="1" x14ac:dyDescent="0.25">
      <c r="B44" s="14">
        <f t="shared" si="3"/>
        <v>45601</v>
      </c>
      <c r="C44" s="6" t="s">
        <v>153</v>
      </c>
      <c r="D44" s="8" t="s">
        <v>194</v>
      </c>
      <c r="E44" s="14">
        <f t="shared" si="0"/>
        <v>45602</v>
      </c>
      <c r="F44" s="6" t="s">
        <v>158</v>
      </c>
      <c r="G44" s="8" t="s">
        <v>130</v>
      </c>
      <c r="H44" s="14">
        <f t="shared" si="1"/>
        <v>45604</v>
      </c>
      <c r="I44" s="6" t="s">
        <v>154</v>
      </c>
      <c r="J44" s="8" t="s">
        <v>9</v>
      </c>
      <c r="K44" s="14">
        <f t="shared" si="2"/>
        <v>45605</v>
      </c>
      <c r="L44" s="15"/>
      <c r="M44" s="16"/>
      <c r="N44" s="35"/>
      <c r="O44" s="35"/>
    </row>
    <row r="45" spans="2:17" s="13" customFormat="1" ht="21" customHeight="1" x14ac:dyDescent="0.25">
      <c r="B45" s="14">
        <f t="shared" si="3"/>
        <v>45608</v>
      </c>
      <c r="C45" s="6" t="s">
        <v>156</v>
      </c>
      <c r="D45" s="8" t="s">
        <v>194</v>
      </c>
      <c r="E45" s="14">
        <f t="shared" si="0"/>
        <v>45609</v>
      </c>
      <c r="F45" s="6" t="s">
        <v>163</v>
      </c>
      <c r="G45" s="8" t="s">
        <v>130</v>
      </c>
      <c r="H45" s="14">
        <f t="shared" si="1"/>
        <v>45611</v>
      </c>
      <c r="I45" s="6" t="s">
        <v>157</v>
      </c>
      <c r="J45" s="8" t="s">
        <v>9</v>
      </c>
      <c r="K45" s="14">
        <f t="shared" si="2"/>
        <v>45612</v>
      </c>
      <c r="L45" s="15"/>
      <c r="M45" s="16"/>
      <c r="N45" s="35"/>
      <c r="O45" s="35"/>
    </row>
    <row r="46" spans="2:17" s="13" customFormat="1" ht="21" customHeight="1" x14ac:dyDescent="0.25">
      <c r="B46" s="14">
        <f t="shared" si="3"/>
        <v>45615</v>
      </c>
      <c r="C46" s="6" t="s">
        <v>159</v>
      </c>
      <c r="D46" s="8" t="s">
        <v>194</v>
      </c>
      <c r="E46" s="14">
        <f t="shared" si="0"/>
        <v>45616</v>
      </c>
      <c r="F46" s="20"/>
      <c r="G46" s="16"/>
      <c r="H46" s="14">
        <f t="shared" si="1"/>
        <v>45618</v>
      </c>
      <c r="I46" s="6" t="s">
        <v>160</v>
      </c>
      <c r="J46" s="8" t="s">
        <v>9</v>
      </c>
      <c r="K46" s="14">
        <f t="shared" si="2"/>
        <v>45619</v>
      </c>
      <c r="L46" s="15"/>
      <c r="M46" s="16"/>
      <c r="N46" s="35"/>
      <c r="O46" s="35"/>
    </row>
    <row r="47" spans="2:17" s="13" customFormat="1" ht="21" customHeight="1" x14ac:dyDescent="0.25">
      <c r="B47" s="14">
        <f t="shared" si="3"/>
        <v>45622</v>
      </c>
      <c r="C47" s="6" t="s">
        <v>161</v>
      </c>
      <c r="D47" s="8" t="s">
        <v>194</v>
      </c>
      <c r="E47" s="14">
        <f t="shared" si="0"/>
        <v>45623</v>
      </c>
      <c r="F47" s="20"/>
      <c r="G47" s="16"/>
      <c r="H47" s="14">
        <f t="shared" si="1"/>
        <v>45625</v>
      </c>
      <c r="I47" s="6" t="s">
        <v>162</v>
      </c>
      <c r="J47" s="8" t="s">
        <v>9</v>
      </c>
      <c r="K47" s="14">
        <f t="shared" si="2"/>
        <v>45626</v>
      </c>
      <c r="L47" s="15"/>
      <c r="M47" s="16"/>
      <c r="N47" s="35"/>
      <c r="O47" s="35"/>
    </row>
    <row r="48" spans="2:17" s="13" customFormat="1" ht="21" customHeight="1" x14ac:dyDescent="0.25">
      <c r="B48" s="14">
        <f t="shared" si="3"/>
        <v>45629</v>
      </c>
      <c r="C48" s="20"/>
      <c r="D48" s="16"/>
      <c r="E48" s="14">
        <f t="shared" si="0"/>
        <v>45630</v>
      </c>
      <c r="F48" s="20"/>
      <c r="G48" s="16"/>
      <c r="H48" s="14">
        <f t="shared" si="1"/>
        <v>45632</v>
      </c>
      <c r="I48" s="20"/>
      <c r="J48" s="16"/>
      <c r="K48" s="14">
        <f t="shared" si="2"/>
        <v>45633</v>
      </c>
      <c r="L48" s="15"/>
      <c r="M48" s="16"/>
      <c r="N48" s="35"/>
      <c r="O48" s="35"/>
    </row>
    <row r="49" spans="2:15" s="43" customFormat="1" ht="21" customHeight="1" x14ac:dyDescent="0.25">
      <c r="B49" s="14">
        <f>B48+7</f>
        <v>45636</v>
      </c>
      <c r="C49" s="20"/>
      <c r="D49" s="16"/>
      <c r="E49" s="14">
        <f t="shared" si="0"/>
        <v>45637</v>
      </c>
      <c r="F49" s="20"/>
      <c r="G49" s="16"/>
      <c r="H49" s="14">
        <f t="shared" si="1"/>
        <v>45639</v>
      </c>
      <c r="I49" s="20"/>
      <c r="J49" s="16"/>
      <c r="K49" s="14">
        <f t="shared" si="2"/>
        <v>45640</v>
      </c>
      <c r="L49" s="15"/>
      <c r="M49" s="16"/>
      <c r="N49" s="42"/>
      <c r="O49" s="42"/>
    </row>
    <row r="50" spans="2:15" s="45" customFormat="1" ht="21" customHeight="1" thickBot="1" x14ac:dyDescent="0.3">
      <c r="B50" s="21">
        <f>B49+7</f>
        <v>45643</v>
      </c>
      <c r="C50" s="22"/>
      <c r="D50" s="18"/>
      <c r="E50" s="21">
        <f t="shared" si="0"/>
        <v>45644</v>
      </c>
      <c r="F50" s="22"/>
      <c r="G50" s="18"/>
      <c r="H50" s="21">
        <f t="shared" si="1"/>
        <v>45646</v>
      </c>
      <c r="I50" s="22"/>
      <c r="J50" s="18"/>
      <c r="K50" s="21">
        <f t="shared" si="2"/>
        <v>45647</v>
      </c>
      <c r="L50" s="22"/>
      <c r="M50" s="18"/>
      <c r="N50" s="44"/>
      <c r="O50" s="44"/>
    </row>
    <row r="51" spans="2:15" s="3" customFormat="1" ht="21" x14ac:dyDescent="0.35">
      <c r="N51" s="36"/>
      <c r="O51" s="36"/>
    </row>
    <row r="52" spans="2:15" s="3" customFormat="1" ht="21" x14ac:dyDescent="0.35">
      <c r="B52" s="3" t="s">
        <v>181</v>
      </c>
      <c r="N52" s="36"/>
      <c r="O52" s="36"/>
    </row>
    <row r="53" spans="2:15" s="3" customFormat="1" ht="21" x14ac:dyDescent="0.35">
      <c r="B53" s="3" t="s">
        <v>182</v>
      </c>
      <c r="N53" s="36"/>
      <c r="O53" s="36"/>
    </row>
    <row r="54" spans="2:15" s="3" customFormat="1" ht="21" x14ac:dyDescent="0.35">
      <c r="N54" s="36"/>
      <c r="O54" s="36"/>
    </row>
    <row r="55" spans="2:15" s="3" customFormat="1" ht="21" x14ac:dyDescent="0.35">
      <c r="N55" s="36"/>
      <c r="O55" s="36"/>
    </row>
    <row r="56" spans="2:15" s="3" customFormat="1" ht="21" x14ac:dyDescent="0.35">
      <c r="N56" s="36"/>
      <c r="O56" s="36"/>
    </row>
    <row r="57" spans="2:15" s="3" customFormat="1" ht="21" x14ac:dyDescent="0.35">
      <c r="N57" s="36"/>
      <c r="O57" s="36"/>
    </row>
    <row r="58" spans="2:15" s="3" customFormat="1" ht="21" x14ac:dyDescent="0.35">
      <c r="N58" s="36"/>
      <c r="O58" s="36"/>
    </row>
    <row r="59" spans="2:15" s="3" customFormat="1" ht="21" x14ac:dyDescent="0.35">
      <c r="N59" s="36"/>
      <c r="O59" s="36"/>
    </row>
    <row r="60" spans="2:15" s="3" customFormat="1" ht="21" x14ac:dyDescent="0.35">
      <c r="N60" s="36"/>
      <c r="O60" s="36"/>
    </row>
    <row r="61" spans="2:15" s="3" customFormat="1" ht="21" x14ac:dyDescent="0.35">
      <c r="N61" s="36"/>
      <c r="O61" s="36"/>
    </row>
    <row r="62" spans="2:15" s="3" customFormat="1" ht="21" x14ac:dyDescent="0.35">
      <c r="N62" s="36"/>
      <c r="O62" s="36"/>
    </row>
    <row r="63" spans="2:15" s="3" customFormat="1" ht="21" x14ac:dyDescent="0.35">
      <c r="N63" s="36"/>
      <c r="O63" s="36"/>
    </row>
    <row r="64" spans="2:15" s="3" customFormat="1" ht="21" x14ac:dyDescent="0.35">
      <c r="N64" s="36"/>
      <c r="O64" s="36"/>
    </row>
    <row r="65" spans="14:15" s="3" customFormat="1" ht="21" x14ac:dyDescent="0.35">
      <c r="N65" s="36"/>
      <c r="O65" s="36"/>
    </row>
    <row r="66" spans="14:15" s="3" customFormat="1" ht="21" x14ac:dyDescent="0.35">
      <c r="N66" s="36"/>
      <c r="O66" s="36"/>
    </row>
    <row r="67" spans="14:15" s="3" customFormat="1" ht="21" x14ac:dyDescent="0.35">
      <c r="N67" s="36"/>
      <c r="O67" s="36"/>
    </row>
    <row r="68" spans="14:15" s="3" customFormat="1" ht="21" x14ac:dyDescent="0.35">
      <c r="N68" s="36"/>
      <c r="O68" s="36"/>
    </row>
    <row r="69" spans="14:15" s="3" customFormat="1" ht="21" x14ac:dyDescent="0.35">
      <c r="N69" s="36"/>
      <c r="O69" s="36"/>
    </row>
    <row r="70" spans="14:15" s="3" customFormat="1" ht="21" x14ac:dyDescent="0.35">
      <c r="N70" s="36"/>
      <c r="O70" s="36"/>
    </row>
    <row r="71" spans="14:15" s="3" customFormat="1" ht="21" x14ac:dyDescent="0.35">
      <c r="N71" s="36"/>
      <c r="O71" s="36"/>
    </row>
    <row r="72" spans="14:15" s="3" customFormat="1" ht="21" x14ac:dyDescent="0.35">
      <c r="N72" s="36"/>
      <c r="O72" s="36"/>
    </row>
    <row r="73" spans="14:15" s="3" customFormat="1" ht="21" x14ac:dyDescent="0.35">
      <c r="N73" s="36"/>
      <c r="O73" s="36"/>
    </row>
    <row r="74" spans="14:15" s="3" customFormat="1" ht="21" x14ac:dyDescent="0.35">
      <c r="N74" s="36"/>
      <c r="O74" s="36"/>
    </row>
    <row r="75" spans="14:15" s="3" customFormat="1" ht="21" x14ac:dyDescent="0.35">
      <c r="N75" s="36"/>
      <c r="O75" s="36"/>
    </row>
    <row r="76" spans="14:15" s="3" customFormat="1" ht="21" x14ac:dyDescent="0.35">
      <c r="N76" s="36"/>
      <c r="O76" s="36"/>
    </row>
    <row r="77" spans="14:15" s="3" customFormat="1" ht="21" x14ac:dyDescent="0.35">
      <c r="N77" s="36"/>
      <c r="O77" s="36"/>
    </row>
    <row r="78" spans="14:15" s="3" customFormat="1" ht="21" x14ac:dyDescent="0.35">
      <c r="N78" s="36"/>
      <c r="O78" s="36"/>
    </row>
    <row r="79" spans="14:15" s="3" customFormat="1" ht="21" x14ac:dyDescent="0.35">
      <c r="N79" s="36"/>
      <c r="O79" s="36"/>
    </row>
    <row r="80" spans="14:15" s="3" customFormat="1" ht="21" x14ac:dyDescent="0.35">
      <c r="N80" s="36"/>
      <c r="O80" s="36"/>
    </row>
    <row r="81" spans="14:15" s="3" customFormat="1" ht="21" x14ac:dyDescent="0.35">
      <c r="N81" s="36"/>
      <c r="O81" s="36"/>
    </row>
    <row r="82" spans="14:15" s="3" customFormat="1" ht="21" x14ac:dyDescent="0.35">
      <c r="N82" s="36"/>
      <c r="O82" s="36"/>
    </row>
    <row r="83" spans="14:15" s="3" customFormat="1" ht="21" x14ac:dyDescent="0.35">
      <c r="N83" s="36"/>
      <c r="O83" s="36"/>
    </row>
    <row r="84" spans="14:15" s="3" customFormat="1" ht="21" x14ac:dyDescent="0.35">
      <c r="N84" s="36"/>
      <c r="O84" s="36"/>
    </row>
    <row r="85" spans="14:15" s="3" customFormat="1" ht="21" x14ac:dyDescent="0.35">
      <c r="N85" s="36"/>
      <c r="O85" s="36"/>
    </row>
    <row r="86" spans="14:15" s="3" customFormat="1" ht="21" x14ac:dyDescent="0.35">
      <c r="N86" s="36"/>
      <c r="O86" s="36"/>
    </row>
    <row r="87" spans="14:15" s="3" customFormat="1" ht="21" x14ac:dyDescent="0.35">
      <c r="N87" s="36"/>
      <c r="O87" s="36"/>
    </row>
    <row r="88" spans="14:15" s="3" customFormat="1" ht="21" x14ac:dyDescent="0.35">
      <c r="N88" s="36"/>
      <c r="O88" s="36"/>
    </row>
    <row r="89" spans="14:15" s="3" customFormat="1" ht="21" x14ac:dyDescent="0.35">
      <c r="N89" s="36"/>
      <c r="O89" s="36"/>
    </row>
    <row r="90" spans="14:15" s="3" customFormat="1" ht="21" x14ac:dyDescent="0.35">
      <c r="N90" s="36"/>
      <c r="O90" s="36"/>
    </row>
    <row r="91" spans="14:15" s="3" customFormat="1" ht="21" x14ac:dyDescent="0.35">
      <c r="N91" s="36"/>
      <c r="O91" s="36"/>
    </row>
    <row r="92" spans="14:15" s="3" customFormat="1" ht="21" x14ac:dyDescent="0.35">
      <c r="N92" s="36"/>
      <c r="O92" s="36"/>
    </row>
    <row r="93" spans="14:15" s="3" customFormat="1" ht="21" x14ac:dyDescent="0.35">
      <c r="N93" s="36"/>
      <c r="O93" s="36"/>
    </row>
    <row r="94" spans="14:15" s="3" customFormat="1" ht="21" x14ac:dyDescent="0.35">
      <c r="N94" s="36"/>
      <c r="O94" s="36"/>
    </row>
    <row r="95" spans="14:15" s="3" customFormat="1" ht="21" x14ac:dyDescent="0.35">
      <c r="N95" s="36"/>
      <c r="O95" s="36"/>
    </row>
    <row r="96" spans="14:15" s="3" customFormat="1" ht="21" x14ac:dyDescent="0.35">
      <c r="N96" s="36"/>
      <c r="O96" s="36"/>
    </row>
    <row r="97" spans="14:15" s="3" customFormat="1" ht="21" x14ac:dyDescent="0.35">
      <c r="N97" s="36"/>
      <c r="O97" s="36"/>
    </row>
    <row r="98" spans="14:15" s="3" customFormat="1" ht="21" x14ac:dyDescent="0.35">
      <c r="N98" s="36"/>
      <c r="O98" s="36"/>
    </row>
    <row r="99" spans="14:15" s="3" customFormat="1" ht="21" x14ac:dyDescent="0.35">
      <c r="N99" s="36"/>
      <c r="O99" s="36"/>
    </row>
    <row r="100" spans="14:15" s="3" customFormat="1" ht="21" x14ac:dyDescent="0.35">
      <c r="N100" s="36"/>
      <c r="O100" s="36"/>
    </row>
    <row r="101" spans="14:15" s="3" customFormat="1" ht="21" x14ac:dyDescent="0.35">
      <c r="N101" s="36"/>
      <c r="O101" s="36"/>
    </row>
    <row r="102" spans="14:15" s="3" customFormat="1" ht="21" x14ac:dyDescent="0.35">
      <c r="N102" s="36"/>
      <c r="O102" s="36"/>
    </row>
    <row r="103" spans="14:15" s="3" customFormat="1" ht="21" x14ac:dyDescent="0.35">
      <c r="N103" s="36"/>
      <c r="O103" s="36"/>
    </row>
    <row r="104" spans="14:15" s="3" customFormat="1" ht="21" x14ac:dyDescent="0.35">
      <c r="N104" s="36"/>
      <c r="O104" s="36"/>
    </row>
    <row r="105" spans="14:15" s="3" customFormat="1" ht="21" x14ac:dyDescent="0.35">
      <c r="N105" s="36"/>
      <c r="O105" s="36"/>
    </row>
    <row r="106" spans="14:15" s="3" customFormat="1" ht="21" x14ac:dyDescent="0.35">
      <c r="N106" s="36"/>
      <c r="O106" s="36"/>
    </row>
    <row r="107" spans="14:15" s="3" customFormat="1" ht="21" x14ac:dyDescent="0.35">
      <c r="N107" s="36"/>
      <c r="O107" s="36"/>
    </row>
    <row r="108" spans="14:15" s="3" customFormat="1" ht="21" x14ac:dyDescent="0.35">
      <c r="N108" s="36"/>
      <c r="O108" s="36"/>
    </row>
    <row r="109" spans="14:15" s="3" customFormat="1" ht="21" x14ac:dyDescent="0.35">
      <c r="N109" s="36"/>
      <c r="O109" s="36"/>
    </row>
    <row r="110" spans="14:15" s="3" customFormat="1" ht="21" x14ac:dyDescent="0.35">
      <c r="N110" s="36"/>
      <c r="O110" s="36"/>
    </row>
    <row r="111" spans="14:15" s="3" customFormat="1" ht="21" x14ac:dyDescent="0.35">
      <c r="N111" s="36"/>
      <c r="O111" s="36"/>
    </row>
    <row r="112" spans="14:15" s="3" customFormat="1" ht="21" x14ac:dyDescent="0.35">
      <c r="N112" s="36"/>
      <c r="O112" s="36"/>
    </row>
    <row r="113" spans="14:15" s="3" customFormat="1" ht="21" x14ac:dyDescent="0.35">
      <c r="N113" s="36"/>
      <c r="O113" s="36"/>
    </row>
    <row r="114" spans="14:15" s="3" customFormat="1" ht="21" x14ac:dyDescent="0.35">
      <c r="N114" s="36"/>
      <c r="O114" s="36"/>
    </row>
    <row r="115" spans="14:15" s="3" customFormat="1" ht="21" x14ac:dyDescent="0.35">
      <c r="N115" s="36"/>
      <c r="O115" s="36"/>
    </row>
    <row r="116" spans="14:15" s="3" customFormat="1" ht="21" x14ac:dyDescent="0.35">
      <c r="N116" s="36"/>
      <c r="O116" s="36"/>
    </row>
    <row r="117" spans="14:15" s="3" customFormat="1" ht="21" x14ac:dyDescent="0.35">
      <c r="N117" s="36"/>
      <c r="O117" s="36"/>
    </row>
    <row r="118" spans="14:15" s="3" customFormat="1" ht="21" x14ac:dyDescent="0.35">
      <c r="N118" s="36"/>
      <c r="O118" s="36"/>
    </row>
    <row r="119" spans="14:15" s="3" customFormat="1" ht="21" x14ac:dyDescent="0.35">
      <c r="N119" s="36"/>
      <c r="O119" s="36"/>
    </row>
    <row r="120" spans="14:15" s="3" customFormat="1" ht="21" x14ac:dyDescent="0.35">
      <c r="N120" s="36"/>
      <c r="O120" s="36"/>
    </row>
    <row r="121" spans="14:15" s="3" customFormat="1" ht="21" x14ac:dyDescent="0.35">
      <c r="N121" s="36"/>
      <c r="O121" s="36"/>
    </row>
    <row r="122" spans="14:15" s="3" customFormat="1" ht="21" x14ac:dyDescent="0.35">
      <c r="N122" s="36"/>
      <c r="O122" s="36"/>
    </row>
    <row r="123" spans="14:15" s="3" customFormat="1" ht="21" x14ac:dyDescent="0.35">
      <c r="N123" s="36"/>
      <c r="O123" s="36"/>
    </row>
    <row r="124" spans="14:15" s="3" customFormat="1" ht="21" x14ac:dyDescent="0.35">
      <c r="N124" s="36"/>
      <c r="O124" s="36"/>
    </row>
    <row r="125" spans="14:15" s="3" customFormat="1" ht="21" x14ac:dyDescent="0.35">
      <c r="N125" s="36"/>
      <c r="O125" s="36"/>
    </row>
    <row r="126" spans="14:15" s="3" customFormat="1" ht="21" x14ac:dyDescent="0.35">
      <c r="N126" s="36"/>
      <c r="O126" s="36"/>
    </row>
    <row r="127" spans="14:15" s="3" customFormat="1" ht="21" x14ac:dyDescent="0.35">
      <c r="N127" s="36"/>
      <c r="O127" s="36"/>
    </row>
    <row r="128" spans="14:15" s="3" customFormat="1" ht="21" x14ac:dyDescent="0.35">
      <c r="N128" s="36"/>
      <c r="O128" s="36"/>
    </row>
    <row r="129" spans="14:15" s="3" customFormat="1" ht="21" x14ac:dyDescent="0.35">
      <c r="N129" s="36"/>
      <c r="O129" s="36"/>
    </row>
    <row r="130" spans="14:15" s="3" customFormat="1" ht="21" x14ac:dyDescent="0.35">
      <c r="N130" s="36"/>
      <c r="O130" s="36"/>
    </row>
    <row r="131" spans="14:15" s="3" customFormat="1" ht="21" x14ac:dyDescent="0.35">
      <c r="N131" s="36"/>
      <c r="O131" s="36"/>
    </row>
    <row r="132" spans="14:15" s="3" customFormat="1" ht="21" x14ac:dyDescent="0.35">
      <c r="N132" s="36"/>
      <c r="O132" s="36"/>
    </row>
    <row r="133" spans="14:15" s="3" customFormat="1" ht="21" x14ac:dyDescent="0.35">
      <c r="N133" s="36"/>
      <c r="O133" s="36"/>
    </row>
    <row r="134" spans="14:15" s="3" customFormat="1" ht="21" x14ac:dyDescent="0.35">
      <c r="N134" s="36"/>
      <c r="O134" s="36"/>
    </row>
    <row r="135" spans="14:15" s="3" customFormat="1" ht="21" x14ac:dyDescent="0.35">
      <c r="N135" s="36"/>
      <c r="O135" s="36"/>
    </row>
    <row r="136" spans="14:15" s="3" customFormat="1" ht="21" x14ac:dyDescent="0.35">
      <c r="N136" s="36"/>
      <c r="O136" s="36"/>
    </row>
    <row r="137" spans="14:15" s="3" customFormat="1" ht="21" x14ac:dyDescent="0.35">
      <c r="N137" s="36"/>
      <c r="O137" s="36"/>
    </row>
    <row r="138" spans="14:15" s="3" customFormat="1" ht="21" x14ac:dyDescent="0.35">
      <c r="N138" s="36"/>
      <c r="O138" s="36"/>
    </row>
    <row r="139" spans="14:15" s="3" customFormat="1" ht="21" x14ac:dyDescent="0.35">
      <c r="N139" s="36"/>
      <c r="O139" s="36"/>
    </row>
    <row r="140" spans="14:15" s="3" customFormat="1" ht="21" x14ac:dyDescent="0.35">
      <c r="N140" s="36"/>
      <c r="O140" s="36"/>
    </row>
    <row r="141" spans="14:15" s="3" customFormat="1" ht="21" x14ac:dyDescent="0.35">
      <c r="N141" s="36"/>
      <c r="O141" s="36"/>
    </row>
    <row r="142" spans="14:15" s="3" customFormat="1" ht="21" x14ac:dyDescent="0.35">
      <c r="N142" s="36"/>
      <c r="O142" s="36"/>
    </row>
    <row r="143" spans="14:15" s="3" customFormat="1" ht="21" x14ac:dyDescent="0.35">
      <c r="N143" s="36"/>
      <c r="O143" s="36"/>
    </row>
    <row r="144" spans="14:15" s="3" customFormat="1" ht="21" x14ac:dyDescent="0.35">
      <c r="N144" s="36"/>
      <c r="O144" s="36"/>
    </row>
    <row r="145" spans="14:15" s="3" customFormat="1" ht="21" x14ac:dyDescent="0.35">
      <c r="N145" s="36"/>
      <c r="O145" s="36"/>
    </row>
    <row r="146" spans="14:15" s="3" customFormat="1" ht="21" x14ac:dyDescent="0.35">
      <c r="N146" s="36"/>
      <c r="O146" s="36"/>
    </row>
    <row r="147" spans="14:15" s="3" customFormat="1" ht="21" x14ac:dyDescent="0.35">
      <c r="N147" s="36"/>
      <c r="O147" s="36"/>
    </row>
    <row r="148" spans="14:15" s="3" customFormat="1" ht="21" x14ac:dyDescent="0.35">
      <c r="N148" s="36"/>
      <c r="O148" s="36"/>
    </row>
    <row r="149" spans="14:15" s="3" customFormat="1" ht="21" x14ac:dyDescent="0.35">
      <c r="N149" s="36"/>
      <c r="O149" s="36"/>
    </row>
    <row r="150" spans="14:15" s="3" customFormat="1" ht="21" x14ac:dyDescent="0.35">
      <c r="N150" s="36"/>
      <c r="O150" s="36"/>
    </row>
    <row r="151" spans="14:15" s="3" customFormat="1" ht="21" x14ac:dyDescent="0.35">
      <c r="N151" s="36"/>
      <c r="O151" s="36"/>
    </row>
    <row r="152" spans="14:15" s="3" customFormat="1" ht="21" x14ac:dyDescent="0.35">
      <c r="N152" s="36"/>
      <c r="O152" s="36"/>
    </row>
    <row r="153" spans="14:15" s="3" customFormat="1" ht="21" x14ac:dyDescent="0.35">
      <c r="N153" s="36"/>
      <c r="O153" s="36"/>
    </row>
    <row r="154" spans="14:15" s="3" customFormat="1" ht="21" x14ac:dyDescent="0.35">
      <c r="N154" s="36"/>
      <c r="O154" s="36"/>
    </row>
    <row r="155" spans="14:15" s="3" customFormat="1" ht="21" x14ac:dyDescent="0.35">
      <c r="N155" s="36"/>
      <c r="O155" s="36"/>
    </row>
    <row r="156" spans="14:15" s="3" customFormat="1" ht="21" x14ac:dyDescent="0.35">
      <c r="N156" s="36"/>
      <c r="O156" s="36"/>
    </row>
    <row r="157" spans="14:15" s="3" customFormat="1" ht="21" x14ac:dyDescent="0.35">
      <c r="N157" s="36"/>
      <c r="O157" s="36"/>
    </row>
    <row r="158" spans="14:15" s="3" customFormat="1" ht="21" x14ac:dyDescent="0.35">
      <c r="N158" s="36"/>
      <c r="O158" s="36"/>
    </row>
  </sheetData>
  <mergeCells count="11">
    <mergeCell ref="B1:J1"/>
    <mergeCell ref="B2:J2"/>
    <mergeCell ref="B3:J3"/>
    <mergeCell ref="B4:J4"/>
    <mergeCell ref="B5:J5"/>
    <mergeCell ref="N29:Q29"/>
    <mergeCell ref="N8:Q8"/>
    <mergeCell ref="B6:D6"/>
    <mergeCell ref="H6:J6"/>
    <mergeCell ref="E6:G6"/>
    <mergeCell ref="K6:M6"/>
  </mergeCells>
  <printOptions horizontalCentered="1" verticalCentered="1"/>
  <pageMargins left="0.15748031496062992" right="0.15748031496062992" top="0.39370078740157483" bottom="7.874015748031496E-2" header="0" footer="0"/>
  <pageSetup paperSize="9" scale="54" orientation="landscape" horizontalDpi="4294967293" verticalDpi="4294967293" r:id="rId1"/>
  <headerFooter>
    <oddHeader>&amp;RAclaración: Sujeto a  modificación</oddHead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6"/>
  <sheetViews>
    <sheetView workbookViewId="0">
      <selection activeCell="A7" sqref="A7"/>
    </sheetView>
  </sheetViews>
  <sheetFormatPr baseColWidth="10" defaultRowHeight="15" x14ac:dyDescent="0.25"/>
  <cols>
    <col min="1" max="2" width="11.42578125" style="30"/>
  </cols>
  <sheetData>
    <row r="1" spans="1:3" x14ac:dyDescent="0.25">
      <c r="A1" s="30" t="s">
        <v>66</v>
      </c>
      <c r="B1" s="30" t="s">
        <v>69</v>
      </c>
      <c r="C1" t="s">
        <v>67</v>
      </c>
    </row>
    <row r="2" spans="1:3" x14ac:dyDescent="0.25">
      <c r="A2" s="30">
        <v>1</v>
      </c>
      <c r="B2" s="31" t="s">
        <v>70</v>
      </c>
      <c r="C2" t="s">
        <v>68</v>
      </c>
    </row>
    <row r="3" spans="1:3" x14ac:dyDescent="0.25">
      <c r="A3" s="30">
        <v>2</v>
      </c>
      <c r="B3" s="31" t="s">
        <v>191</v>
      </c>
      <c r="C3" t="s">
        <v>192</v>
      </c>
    </row>
    <row r="4" spans="1:3" x14ac:dyDescent="0.25">
      <c r="B4" s="31" t="s">
        <v>191</v>
      </c>
      <c r="C4" t="s">
        <v>193</v>
      </c>
    </row>
    <row r="5" spans="1:3" x14ac:dyDescent="0.25">
      <c r="A5" s="30">
        <v>3</v>
      </c>
      <c r="B5" s="30" t="s">
        <v>197</v>
      </c>
      <c r="C5" t="s">
        <v>198</v>
      </c>
    </row>
    <row r="6" spans="1:3" x14ac:dyDescent="0.25">
      <c r="B6" s="30" t="s">
        <v>197</v>
      </c>
      <c r="C6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C84B140261D44B509E0D78EA482B4" ma:contentTypeVersion="3" ma:contentTypeDescription="Create a new document." ma:contentTypeScope="" ma:versionID="5428883f552e4990f4d1a712f5c91d6a">
  <xsd:schema xmlns:xsd="http://www.w3.org/2001/XMLSchema" xmlns:xs="http://www.w3.org/2001/XMLSchema" xmlns:p="http://schemas.microsoft.com/office/2006/metadata/properties" xmlns:ns3="3cdaaa9e-d094-4c76-8937-7514876db7eb" targetNamespace="http://schemas.microsoft.com/office/2006/metadata/properties" ma:root="true" ma:fieldsID="a369ee866698f0cff2a5a580916af686" ns3:_="">
    <xsd:import namespace="3cdaaa9e-d094-4c76-8937-7514876db7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aaa9e-d094-4c76-8937-7514876db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85B1B-CD58-43B8-880A-02DE3DA7B5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6F3586-FB7F-4BA9-B118-6633EAC5B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daaa9e-d094-4c76-8937-7514876db7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715444-B2FB-4B38-9739-5971235EFC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cdaaa9e-d094-4c76-8937-7514876db7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1º año</vt:lpstr>
      <vt:lpstr>2º año</vt:lpstr>
      <vt:lpstr>Cambios</vt:lpstr>
      <vt:lpstr>'1º año'!Área_de_impresión</vt:lpstr>
      <vt:lpstr>'2º año'!Área_de_impresión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borrador paracontrol de Hernana Amatrian</dc:title>
  <dc:creator>MAIbanez</dc:creator>
  <cp:keywords>Posgrado telecomunic UTNBA version 3</cp:keywords>
  <cp:lastModifiedBy>User</cp:lastModifiedBy>
  <cp:revision/>
  <cp:lastPrinted>2024-03-14T18:50:02Z</cp:lastPrinted>
  <dcterms:created xsi:type="dcterms:W3CDTF">2011-12-26T11:21:10Z</dcterms:created>
  <dcterms:modified xsi:type="dcterms:W3CDTF">2024-04-05T13:00:41Z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0x010100CA9C84B140261D44B509E0D78EA482B4</vt:lpwstr>
  </property>
</Properties>
</file>